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BF2ADDFB-0B16-412A-AA93-1573896CCDBB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NDT_Блок 4 " sheetId="2" r:id="rId1"/>
  </sheets>
  <definedNames>
    <definedName name="_xlnm._FilterDatabase" localSheetId="0" hidden="1">'NDT_Блок 4 '!$A$4:$AL$173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3" i="2" l="1"/>
  <c r="G172" i="2"/>
  <c r="G171" i="2"/>
  <c r="G170" i="2"/>
  <c r="G168" i="2"/>
  <c r="G167" i="2"/>
  <c r="G166" i="2"/>
  <c r="G165" i="2"/>
  <c r="G163" i="2"/>
  <c r="G162" i="2"/>
  <c r="G161" i="2"/>
  <c r="G160" i="2"/>
  <c r="G159" i="2"/>
  <c r="G157" i="2" l="1"/>
  <c r="H157" i="2" s="1"/>
  <c r="G50" i="2"/>
  <c r="G60" i="2"/>
  <c r="G154" i="2" l="1"/>
  <c r="G151" i="2"/>
  <c r="G61" i="2" l="1"/>
  <c r="G62" i="2"/>
  <c r="G63" i="2"/>
  <c r="G64" i="2"/>
  <c r="G65" i="2"/>
  <c r="G66" i="2"/>
  <c r="G67" i="2"/>
  <c r="G68" i="2"/>
  <c r="G156" i="2" l="1"/>
  <c r="G155" i="2" s="1"/>
  <c r="H155" i="2" s="1"/>
  <c r="G153" i="2"/>
  <c r="G150" i="2"/>
  <c r="G148" i="2"/>
  <c r="G147" i="2" s="1"/>
  <c r="H147" i="2" s="1"/>
  <c r="G146" i="2"/>
  <c r="G144" i="2"/>
  <c r="G143" i="2"/>
  <c r="G142" i="2"/>
  <c r="G140" i="2"/>
  <c r="G139" i="2"/>
  <c r="G137" i="2"/>
  <c r="G136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9" i="2"/>
  <c r="G120" i="2"/>
  <c r="G121" i="2"/>
  <c r="G122" i="2"/>
  <c r="G123" i="2"/>
  <c r="G124" i="2"/>
  <c r="G125" i="2"/>
  <c r="G126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1" i="2"/>
  <c r="G52" i="2"/>
  <c r="G53" i="2"/>
  <c r="G54" i="2"/>
  <c r="G55" i="2"/>
  <c r="G56" i="2"/>
  <c r="G57" i="2"/>
  <c r="G58" i="2"/>
  <c r="G59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149" i="2" l="1"/>
  <c r="H149" i="2" s="1"/>
  <c r="G152" i="2"/>
  <c r="H152" i="2" s="1"/>
  <c r="G118" i="2"/>
  <c r="H118" i="2" s="1"/>
  <c r="G138" i="2"/>
  <c r="H138" i="2" s="1"/>
  <c r="G145" i="2"/>
  <c r="H145" i="2" s="1"/>
  <c r="G135" i="2"/>
  <c r="H135" i="2" s="1"/>
  <c r="G141" i="2"/>
  <c r="H141" i="2" s="1"/>
  <c r="G129" i="2"/>
  <c r="G130" i="2"/>
  <c r="G131" i="2"/>
  <c r="G133" i="2"/>
  <c r="G134" i="2"/>
  <c r="G132" i="2" l="1"/>
  <c r="H132" i="2" s="1"/>
  <c r="G7" i="2" l="1"/>
  <c r="G6" i="2" s="1"/>
  <c r="H6" i="2" s="1"/>
  <c r="G128" i="2" l="1"/>
  <c r="G127" i="2" s="1"/>
  <c r="G94" i="2"/>
  <c r="G93" i="2" s="1"/>
  <c r="H127" i="2" l="1"/>
  <c r="H93" i="2" l="1"/>
  <c r="G5" i="2" s="1"/>
  <c r="G175" i="2" s="1"/>
</calcChain>
</file>

<file path=xl/sharedStrings.xml><?xml version="1.0" encoding="utf-8"?>
<sst xmlns="http://schemas.openxmlformats.org/spreadsheetml/2006/main" count="572" uniqueCount="351">
  <si>
    <t xml:space="preserve">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</si>
  <si>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</si>
  <si>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</si>
  <si>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</si>
  <si>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</si>
  <si>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</si>
  <si>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</si>
  <si>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</si>
  <si>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</si>
  <si>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</si>
  <si>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>/подпис, печат/</t>
  </si>
  <si>
    <t>Фирма Изпънител:</t>
  </si>
  <si>
    <t>∑ + Допълнителни дейности</t>
  </si>
  <si>
    <t xml:space="preserve"> ЕКО 1-1</t>
  </si>
  <si>
    <t xml:space="preserve"> ЕКО 1-2</t>
  </si>
  <si>
    <t xml:space="preserve"> ЕКО 2</t>
  </si>
  <si>
    <t>МПП1/RH1</t>
  </si>
  <si>
    <t>ТК  КПП- ΙΙ / SH 5</t>
  </si>
  <si>
    <t>ТК -МПП2/RH2</t>
  </si>
  <si>
    <t>ТК ШПП / SH 4</t>
  </si>
  <si>
    <t>ТК  КПП- Ι / SH 3</t>
  </si>
  <si>
    <t>40LBA00-MP101 Остра пара</t>
  </si>
  <si>
    <t>40LBA Коляно В045 ф133х16</t>
  </si>
  <si>
    <t>40LBA Коляно В045А ф133х16</t>
  </si>
  <si>
    <t>40LBA Заварка W088 ф133х15</t>
  </si>
  <si>
    <t>40LBA Заварка W088A ф133х16</t>
  </si>
  <si>
    <t>40LBA ЗаваркаW150 ф133х16</t>
  </si>
  <si>
    <t>40LBA ЗаваркаW151 ф133х17</t>
  </si>
  <si>
    <t>40LBA Коляно B046 ф133х16</t>
  </si>
  <si>
    <t>40LBA Заварка W152 ф133х16</t>
  </si>
  <si>
    <t>40LBA Заварка W153 ф133х16</t>
  </si>
  <si>
    <t>40LBA Заварка W153А ф133х16</t>
  </si>
  <si>
    <t>40LBA Заварка W153B ф133х16</t>
  </si>
  <si>
    <t>40LBA Заварка W091 ф133х16</t>
  </si>
  <si>
    <t>40LBA Заварка W119 ф133х16</t>
  </si>
  <si>
    <t>40LBA Заварка W119А ф133х16</t>
  </si>
  <si>
    <t>40LBA Заварка W154 ф133х16</t>
  </si>
  <si>
    <t>40LBA Заварка W155 ф133х16</t>
  </si>
  <si>
    <t>40LBA Заварка W156 ф133х16</t>
  </si>
  <si>
    <t>40LBA Заварка W157 ф133х16</t>
  </si>
  <si>
    <t>40LBA Заварка W157А ф133х16</t>
  </si>
  <si>
    <t>40LBA Заварка W157В ф133х16</t>
  </si>
  <si>
    <t>40LBA Заварка W157С ф133х16</t>
  </si>
  <si>
    <t>40LBA Заварка W122 ф133х16</t>
  </si>
  <si>
    <t>40LBA Щуцер N011A ф133х16</t>
  </si>
  <si>
    <t>40LBA Щуцер N011B ф76х10</t>
  </si>
  <si>
    <t>40LBA Заварка W089 ф325х38</t>
  </si>
  <si>
    <t>40LBA Заварка W090 ф325х38</t>
  </si>
  <si>
    <t>40LBA Щуцер N011C ф133х16</t>
  </si>
  <si>
    <t>40LBA Щуцер N013 ф76х10</t>
  </si>
  <si>
    <t>40LBA Заварка W092 ф325х38</t>
  </si>
  <si>
    <t>40LBA Щуцер N012B ф133х16</t>
  </si>
  <si>
    <t>40LBA Щуцер N012A ф76х10</t>
  </si>
  <si>
    <t>40LBA Заварка W120 ф325х38</t>
  </si>
  <si>
    <t>40LBA Заварка W121 ф325х38</t>
  </si>
  <si>
    <t>40LBA Щуцер N012D ф133х16</t>
  </si>
  <si>
    <t>40LBA Щуцер N014 ф76х10</t>
  </si>
  <si>
    <t>40LBA Щуцер N015 ф76х10</t>
  </si>
  <si>
    <t>40LBA Щуцер N016 ф76х10</t>
  </si>
  <si>
    <t>40LBA Щуцер N017 ф76х10</t>
  </si>
  <si>
    <t>40LBA Щуцер N018 ф76х10</t>
  </si>
  <si>
    <t>40LBA Коляно В047 ф133х16</t>
  </si>
  <si>
    <t>40LBA Коляно В048 ф133х16</t>
  </si>
  <si>
    <t>40LBA Коляно В049 ф133х16</t>
  </si>
  <si>
    <t>40LBA Коляно В049А ф133х16</t>
  </si>
  <si>
    <t>40LBA Коляно В050 ф133х16</t>
  </si>
  <si>
    <t>40LBA Коляно В051 ф133х16</t>
  </si>
  <si>
    <t>40LBA Коляно В052 ф133х16</t>
  </si>
  <si>
    <t>40LBA Заварка W158 ф219х25</t>
  </si>
  <si>
    <t>40LBA Заварка W158A ф219х25</t>
  </si>
  <si>
    <t>40LBA Заварка W221 ф133х16</t>
  </si>
  <si>
    <t>40LBA Заварка W224 ф76х10</t>
  </si>
  <si>
    <t>40LBA Заварка W158C ф219х25</t>
  </si>
  <si>
    <t>40LBA Коляно В063 ф219х25</t>
  </si>
  <si>
    <t>40LBA Заварка W159 ф219х25</t>
  </si>
  <si>
    <t>40LBA Коляно В064 ф219х25</t>
  </si>
  <si>
    <t>40LBA Заварка W159A ф219х25</t>
  </si>
  <si>
    <t>40LBA Тройник Т001 ф273/273/273</t>
  </si>
  <si>
    <t>40LBA Тройник Т002 ф325/325/274</t>
  </si>
  <si>
    <t>40LBA Тройник Т003 ф273/273/273</t>
  </si>
  <si>
    <t>40LBA Тройник Т004 ф273/273/273</t>
  </si>
  <si>
    <t>40LBA Тройник Т005 ф325/325/274</t>
  </si>
  <si>
    <t>40LBA Тройник Т006 ф273/273/273</t>
  </si>
  <si>
    <t>40LBA Заварка W012 ф273х32</t>
  </si>
  <si>
    <t>40LBA Заварка W013 ф273х32</t>
  </si>
  <si>
    <t>40LBA Заварка W044 ф219х25</t>
  </si>
  <si>
    <t>40LBA Заварка W010 ф325х38</t>
  </si>
  <si>
    <t>40LBA Заварка W011 ф325х38</t>
  </si>
  <si>
    <t>40LBA Заварка W062 ф325х38</t>
  </si>
  <si>
    <t>40LBA Заварка W008 ф273х32</t>
  </si>
  <si>
    <t>40LBA Заварка W009 ф273х32</t>
  </si>
  <si>
    <t>40LBA Заварка W038 ф219х25</t>
  </si>
  <si>
    <t>40LBA Заварка W030 ф273х32</t>
  </si>
  <si>
    <t>40LBA Заварка W031 ф273х32</t>
  </si>
  <si>
    <t>40LBA Заварка W056 ф219х25</t>
  </si>
  <si>
    <t>40LBA Заварка W028 ф325х38</t>
  </si>
  <si>
    <t>40LBA Заварка W029 ф325х38</t>
  </si>
  <si>
    <t>40LBA Заварка W093 ф325х38</t>
  </si>
  <si>
    <t>40LBA Заварка W026 ф273х32</t>
  </si>
  <si>
    <t>40LBA Заварка W027 ф273х32</t>
  </si>
  <si>
    <t>40LBA Заварка W050 ф219х25</t>
  </si>
  <si>
    <t>40LBB00-MP101 - ППГ</t>
  </si>
  <si>
    <t>40 LBB – ППГ Щуцер N001 ф76х10</t>
  </si>
  <si>
    <t>40 LBB – ППГ Заварка W147 ф76х10</t>
  </si>
  <si>
    <t>40 LBB – ППГ Щуцер N002 ф76х10</t>
  </si>
  <si>
    <t>40 LBB – ППГ Заварка W148 ф76х10</t>
  </si>
  <si>
    <t>40 LBB – ППГ Щуцер N003 ф76х10</t>
  </si>
  <si>
    <t>40 LBB – ППГ Заварка W146 ф76х10</t>
  </si>
  <si>
    <t>40 LBB – ППГ Щуцер N004 ф76х10</t>
  </si>
  <si>
    <t>40 LBB – ППГ Заварка W145 ф76х10</t>
  </si>
  <si>
    <t>40 LBB – ППГ Щуцер N005 ф76х10</t>
  </si>
  <si>
    <t>40 LBB – ППГ Заварка W144 ф76х10</t>
  </si>
  <si>
    <t>40 LBB – ППГ Щуцер N006 ф76х10</t>
  </si>
  <si>
    <t>40 LBB – ППГ Заварка W143 ф76х10</t>
  </si>
  <si>
    <t>40 LBB – ППГ Щуцер N007 ф76х10</t>
  </si>
  <si>
    <t>40 LBB – ППГ Заварка W142 ф76х10</t>
  </si>
  <si>
    <t>40 LBB – ППГ Щуцер N008 ф76х10</t>
  </si>
  <si>
    <t>40 LBB – ППГ Заварка W141 ф76х10</t>
  </si>
  <si>
    <t>40 LBB – ППГ Щуцер N009 ф76х10</t>
  </si>
  <si>
    <t>40 LBB – ППГ Заварка W149 ф76х10</t>
  </si>
  <si>
    <t>40 LBB – ППГ Щуцер N010 ф76х10</t>
  </si>
  <si>
    <t>40 LBB – ППГ Заварка W150 ф76х10</t>
  </si>
  <si>
    <t>40 LBB – ППГ Щуцер N011 ф76х10</t>
  </si>
  <si>
    <t>40 LBB – ППГ Заварка W151 ф76х10</t>
  </si>
  <si>
    <t>40 LBB – ППГ Щуцер N012 ф76х10</t>
  </si>
  <si>
    <t>40 LBB – ППГ Заварка W152 ф76х10</t>
  </si>
  <si>
    <t>40MAL80-MP401 - Дренажи ППГ</t>
  </si>
  <si>
    <t>40MAL - Дренажи ППГ: Колена, Тройници и заварки   
Колена - БК включва: ВК,КК,УЗК,НВ, УЗ деб, овалност
Заварки - БК включва: ВК,КК,УЗК,НВ Тройници  - БК включва: ВК,КК,НВ.Щуцери - БК включва: ВК,КК,УЗК,НВ.</t>
  </si>
  <si>
    <t>40LBC00-МP101 - ППХ</t>
  </si>
  <si>
    <t>40 LBC – ППХ Щуцер N001 ф76х10</t>
  </si>
  <si>
    <t>40 LBB – ППГ Заварка W208 ф76х10</t>
  </si>
  <si>
    <t>40 LBB – ППГ Заварка W209 ф76х10</t>
  </si>
  <si>
    <t>40 LBC – ППХ Щуцер N002 ф76х10</t>
  </si>
  <si>
    <t>40MAL84-МP401 - Дренажи ППХ</t>
  </si>
  <si>
    <t>40 LBB – ППГ Заварка W001 ф76х10</t>
  </si>
  <si>
    <t>40 LBB – ППГ Заварка W025 ф76х10</t>
  </si>
  <si>
    <t>40LBA Заварка W242 ф76х18</t>
  </si>
  <si>
    <t>40LBA Заварка W244 ф76х18</t>
  </si>
  <si>
    <t>40LBA Заварка W246 ф76х18</t>
  </si>
  <si>
    <t>40LBA Заварка W248 ф76х18</t>
  </si>
  <si>
    <t>40LBA Заварка W223 ф133х16</t>
  </si>
  <si>
    <t>40LBA Заварка W158B ф219х25</t>
  </si>
  <si>
    <t>40LBA Заварка W221 ф76х10</t>
  </si>
  <si>
    <t>40 LBB – ППГ Заварка W009 ф76х10</t>
  </si>
  <si>
    <t>40 LBB – ППГ Заварка W046 ф76х10</t>
  </si>
  <si>
    <t>40 LBB – ППГ Заварка W082 ф76х10</t>
  </si>
  <si>
    <t>40 LBB – ППГ Заварка W020 ф76х10</t>
  </si>
  <si>
    <t>40 LBB – ППГ Заварка W023 ф76х10</t>
  </si>
  <si>
    <t>40 LBB – ППГ Заварка W054 ф76х10</t>
  </si>
  <si>
    <t>40 LBB – ППГ Заварка W090 ф76х10</t>
  </si>
  <si>
    <t>PKM 2019/UNIT 40</t>
  </si>
  <si>
    <t>PKM Блок 4:</t>
  </si>
  <si>
    <t>40.PKM.01.</t>
  </si>
  <si>
    <t>40.PKM.01.01</t>
  </si>
  <si>
    <t>40.PKM.01.02</t>
  </si>
  <si>
    <t>40.PKM.01.03</t>
  </si>
  <si>
    <t>40.PKM.01.04</t>
  </si>
  <si>
    <t>40.PKM.01.05</t>
  </si>
  <si>
    <t>40.PKM.01.06</t>
  </si>
  <si>
    <t>40.PKM.01.07</t>
  </si>
  <si>
    <t>40.PKM.01.08</t>
  </si>
  <si>
    <t>40.PKM.01.09</t>
  </si>
  <si>
    <t>40.PKM.01.10</t>
  </si>
  <si>
    <t>40.PKM.01.11</t>
  </si>
  <si>
    <t>40.PKM.01.12</t>
  </si>
  <si>
    <t>40.PKM.01.13</t>
  </si>
  <si>
    <t>40.PKM.01.14</t>
  </si>
  <si>
    <t>40.PKM.01.15</t>
  </si>
  <si>
    <t>40.PKM.01.16</t>
  </si>
  <si>
    <t>40.PKM.01.17</t>
  </si>
  <si>
    <t>40.PKM.01.18</t>
  </si>
  <si>
    <t>40.PKM.01.19</t>
  </si>
  <si>
    <t>40.PKM.01.20</t>
  </si>
  <si>
    <t>40.PKM.01.21</t>
  </si>
  <si>
    <t>40.PKM.01.22</t>
  </si>
  <si>
    <t>40.PKM.01.23</t>
  </si>
  <si>
    <t>40.PKM.01.24</t>
  </si>
  <si>
    <t>40.PKM.01.25</t>
  </si>
  <si>
    <t>40.PKM.01.26</t>
  </si>
  <si>
    <t>40.PKM.01.27</t>
  </si>
  <si>
    <t>40.PKM.01.28</t>
  </si>
  <si>
    <t>40.PKM.01.29</t>
  </si>
  <si>
    <t>40.PKM.01.30</t>
  </si>
  <si>
    <t>40.PKM.01.31</t>
  </si>
  <si>
    <t>40.PKM.01.32</t>
  </si>
  <si>
    <t>40.PKM.01.33</t>
  </si>
  <si>
    <t>40.PKM.01.34</t>
  </si>
  <si>
    <t>40.PKM.01.35</t>
  </si>
  <si>
    <t>40.PKM.01.36</t>
  </si>
  <si>
    <t>40.PKM.01.37</t>
  </si>
  <si>
    <t>40.PKM.01.38</t>
  </si>
  <si>
    <t>40.PKM.01.39</t>
  </si>
  <si>
    <t>40.PKM.01.40</t>
  </si>
  <si>
    <t>40.PKM.01.41</t>
  </si>
  <si>
    <t>40.PKM.01.42</t>
  </si>
  <si>
    <t>40.PKM.01.43</t>
  </si>
  <si>
    <t>40.PKM.01.44</t>
  </si>
  <si>
    <t>40.PKM.01.45</t>
  </si>
  <si>
    <t>40.PKM.01.46</t>
  </si>
  <si>
    <t>40.PKM.01.47</t>
  </si>
  <si>
    <t>40.PKM.01.48</t>
  </si>
  <si>
    <t>40.PKM.01.49</t>
  </si>
  <si>
    <t>40.PKM.01.50</t>
  </si>
  <si>
    <t>40.PKM.01.51</t>
  </si>
  <si>
    <t>40.PKM.01.52</t>
  </si>
  <si>
    <t>40.PKM.01.53</t>
  </si>
  <si>
    <t>40.PKM.01.54</t>
  </si>
  <si>
    <t>40.PKM.01.55</t>
  </si>
  <si>
    <t>40.PKM.01.56</t>
  </si>
  <si>
    <t>40.PKM.01.57</t>
  </si>
  <si>
    <t>40.PKM.01.58</t>
  </si>
  <si>
    <t>40.PKM.01.59</t>
  </si>
  <si>
    <t>40.PKM.01.60</t>
  </si>
  <si>
    <t>40.PKM.01.61</t>
  </si>
  <si>
    <t>40.PKM.01.62</t>
  </si>
  <si>
    <t>40.PKM.01.63</t>
  </si>
  <si>
    <t>40.PKM.01.64</t>
  </si>
  <si>
    <t>40.PKM.01.65</t>
  </si>
  <si>
    <t>40.PKM.01.66</t>
  </si>
  <si>
    <t>40.PKM.01.67</t>
  </si>
  <si>
    <t>40.PKM.01.68</t>
  </si>
  <si>
    <t>40.PKM.01.69</t>
  </si>
  <si>
    <t>40.PKM.01.70</t>
  </si>
  <si>
    <t>40.PKM.01.71</t>
  </si>
  <si>
    <t>40.PKM.01.72</t>
  </si>
  <si>
    <t>40.PKM.01.73</t>
  </si>
  <si>
    <t>40.PKM.01.74</t>
  </si>
  <si>
    <t>40.PKM.01.75</t>
  </si>
  <si>
    <t>40.PKM.01.76</t>
  </si>
  <si>
    <t>40.PKM.01.77</t>
  </si>
  <si>
    <t>40.PKM.01.78</t>
  </si>
  <si>
    <t>40.PKM.01.79</t>
  </si>
  <si>
    <t>40.PKM.01.80</t>
  </si>
  <si>
    <t>40.PKM.01.81</t>
  </si>
  <si>
    <t>40.PKM.01.82</t>
  </si>
  <si>
    <t>40.PKM.01.83</t>
  </si>
  <si>
    <t>40.PKM.01.84</t>
  </si>
  <si>
    <t>40.PKM.01.85</t>
  </si>
  <si>
    <t>40.PKM.01.86</t>
  </si>
  <si>
    <t>40.PKM.02</t>
  </si>
  <si>
    <t>40.PKM.02.01</t>
  </si>
  <si>
    <t>40.PKM.02.02</t>
  </si>
  <si>
    <t>40.PKM.02.03</t>
  </si>
  <si>
    <t>40.PKM.02.04</t>
  </si>
  <si>
    <t>40.PKM.02.05</t>
  </si>
  <si>
    <t>40.PKM.02.06</t>
  </si>
  <si>
    <t>40.PKM.02.07</t>
  </si>
  <si>
    <t>40.PKM.02.08</t>
  </si>
  <si>
    <t>40.PKM.02.09</t>
  </si>
  <si>
    <t>40.PKM.02.10</t>
  </si>
  <si>
    <t>40.PKM.02.11</t>
  </si>
  <si>
    <t>40.PKM.02.12</t>
  </si>
  <si>
    <t>40.PKM.02.13</t>
  </si>
  <si>
    <t>40.PKM.02.14</t>
  </si>
  <si>
    <t>40.PKM.02.15</t>
  </si>
  <si>
    <t>40.PKM.02.16</t>
  </si>
  <si>
    <t>40.PKM.02.17</t>
  </si>
  <si>
    <t>40.PKM.02.18</t>
  </si>
  <si>
    <t>40.PKM.02.19</t>
  </si>
  <si>
    <t>40.PKM.02.20</t>
  </si>
  <si>
    <t>40.PKM.02.21</t>
  </si>
  <si>
    <t>40.PKM.02.22</t>
  </si>
  <si>
    <t>40.PKM.02.23</t>
  </si>
  <si>
    <t>40.PKM.02.24</t>
  </si>
  <si>
    <t>40.PKM.03</t>
  </si>
  <si>
    <t>40.PKM.03.01</t>
  </si>
  <si>
    <t>40.PKM.03.02</t>
  </si>
  <si>
    <t>40.PKM.03.03</t>
  </si>
  <si>
    <t>40.PKM.03.04</t>
  </si>
  <si>
    <t>40.PKM.03.05</t>
  </si>
  <si>
    <t>40.PKM.03.06</t>
  </si>
  <si>
    <t>40.PKM.03.07</t>
  </si>
  <si>
    <t>40.PKM.03.08</t>
  </si>
  <si>
    <t>40.PKM.04</t>
  </si>
  <si>
    <t>40.PKM.04.01</t>
  </si>
  <si>
    <t>40.PKM.04.02</t>
  </si>
  <si>
    <t>40.PKM.04.03</t>
  </si>
  <si>
    <t>40.PKM.04.04</t>
  </si>
  <si>
    <t>40.PKM.05</t>
  </si>
  <si>
    <t>40.PKM.05.01</t>
  </si>
  <si>
    <t>40.PKM.05.02</t>
  </si>
  <si>
    <t>40.PKM.06</t>
  </si>
  <si>
    <t>40.PKM.06.01</t>
  </si>
  <si>
    <t>40.PKM.06.02</t>
  </si>
  <si>
    <t>40.PKM.07</t>
  </si>
  <si>
    <t>40.PKM.07.01</t>
  </si>
  <si>
    <t>40.PKM.07.02</t>
  </si>
  <si>
    <t>40.PKM.08</t>
  </si>
  <si>
    <t>40.PKM.08.01</t>
  </si>
  <si>
    <t>40.PKM.08.02</t>
  </si>
  <si>
    <t>40.PKM.08.03</t>
  </si>
  <si>
    <t>40.PKM.09</t>
  </si>
  <si>
    <t>40.PKM.09.01</t>
  </si>
  <si>
    <t>40.PKM.10</t>
  </si>
  <si>
    <t>40.PKM.10.01</t>
  </si>
  <si>
    <t>40.PKM.11</t>
  </si>
  <si>
    <t>40.PKM.11.01</t>
  </si>
  <si>
    <t>40.PKM.11.02</t>
  </si>
  <si>
    <t>40.PKM.12</t>
  </si>
  <si>
    <t>40.PKM.12.01</t>
  </si>
  <si>
    <t>40.PKM.12.02</t>
  </si>
  <si>
    <t>40.PKM.13</t>
  </si>
  <si>
    <t>40.PKM.13.01</t>
  </si>
  <si>
    <t>40.PKM.14</t>
  </si>
  <si>
    <t>40.PKM.14.01</t>
  </si>
  <si>
    <t>40.PKM.14.02</t>
  </si>
  <si>
    <t xml:space="preserve">40LBA  Остра пара - Колена, Тройници и заварки   </t>
  </si>
  <si>
    <t xml:space="preserve">40 LBB - ППГ: Колена, Тройници и заварки   
</t>
  </si>
  <si>
    <t xml:space="preserve">40LBC - ППХ: Колена, Тройници и заварки   
</t>
  </si>
  <si>
    <t xml:space="preserve">30LBC - Дренажи ППХ: Колена, Тройници и заварки   
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</si>
  <si>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</si>
  <si>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  </t>
    </r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</si>
  <si>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</t>
    </r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</si>
  <si>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                       </t>
    </r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</si>
  <si>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 xml:space="preserve">по колектори </t>
    </r>
  </si>
  <si>
    <t xml:space="preserve">Серпентини    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</si>
  <si>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</t>
    </r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</si>
  <si>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</t>
    </r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</si>
  <si>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</si>
  <si>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</si>
  <si>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</si>
  <si>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</si>
  <si>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</si>
  <si>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</si>
  <si>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</si>
  <si>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</si>
  <si>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</si>
  <si>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</si>
  <si>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</si>
  <si>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</si>
  <si>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</si>
  <si>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</si>
  <si>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</si>
  <si>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</si>
  <si>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</si>
  <si>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</si>
  <si>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40.PKM.14.01.01</t>
  </si>
  <si>
    <t>40.PKM.14.01.02</t>
  </si>
  <si>
    <t>40.PKM.14.01.03</t>
  </si>
  <si>
    <t>40.PKM.14.01.04</t>
  </si>
  <si>
    <t>40.PKM.14.01.05</t>
  </si>
  <si>
    <t>40.PKM.14.02.01</t>
  </si>
  <si>
    <t>40.PKM.14.02.02</t>
  </si>
  <si>
    <t>40.PKM.14.02.03</t>
  </si>
  <si>
    <t>40.PKM.14.02.04</t>
  </si>
  <si>
    <t>40.PKM.15</t>
  </si>
  <si>
    <t>40.PKM.15.01</t>
  </si>
  <si>
    <t>40.PKM.15.02</t>
  </si>
  <si>
    <t>40.PKM.15.03</t>
  </si>
  <si>
    <t>40.PKM.15.04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</si>
  <si>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40$$$00-PC435
Среден ремонт на Енерго Блок 4 – Подготовка за контрол на метала
Съгласно Квалификационна система с Референтен No60-141-17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</si>
</sst>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3" fillId="0" borderId="0" xfId="0" applyFont="1" applyProtection="1"/>
    <xf numFmtId="0" fontId="13" fillId="0" borderId="0" xfId="0" applyFont="1" applyAlignment="1" applyProtection="1">
      <alignment horizontal="left"/>
    </xf>
    <xf numFmtId="1" fontId="13" fillId="0" borderId="0" xfId="0" applyNumberFormat="1" applyFont="1" applyAlignment="1" applyProtection="1">
      <alignment horizont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0" fillId="4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 vertical="center"/>
    </xf>
    <xf numFmtId="0" fontId="18" fillId="0" borderId="0" xfId="0" applyFont="1" applyProtection="1"/>
    <xf numFmtId="0" fontId="17" fillId="0" borderId="0" xfId="0" applyFont="1" applyProtection="1"/>
    <xf numFmtId="0" fontId="8" fillId="0" borderId="1" xfId="0" applyFont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Protection="1"/>
    <xf numFmtId="0" fontId="20" fillId="0" borderId="1" xfId="0" applyFont="1" applyBorder="1" applyProtection="1"/>
    <xf numFmtId="0" fontId="4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right" vertical="center" wrapText="1"/>
    </xf>
    <xf numFmtId="49" fontId="14" fillId="0" borderId="3" xfId="0" applyNumberFormat="1" applyFont="1" applyBorder="1" applyAlignment="1" applyProtection="1">
      <alignment horizontal="right" vertical="center" wrapText="1"/>
    </xf>
    <xf numFmtId="49" fontId="14" fillId="0" borderId="4" xfId="0" applyNumberFormat="1" applyFont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0"/>
  <sheetViews>
    <sheetView tabSelected="1" topLeftCell="A163" zoomScale="80" zoomScaleNormal="80" workbookViewId="0">
      <selection activeCell="F168" sqref="F168"/>
    </sheetView>
  </sheetViews>
  <sheetFormatPr defaultColWidth="9.140625" defaultRowHeight="15" x14ac:dyDescent="0.25"/>
  <cols>
    <col min="1" max="1" width="19.42578125" style="2" customWidth="1"/>
    <col min="2" max="2" width="19.140625" style="2" customWidth="1"/>
    <col min="3" max="3" width="40.28515625" style="7" customWidth="1"/>
    <col min="4" max="4" width="12.28515625" style="2" customWidth="1"/>
    <col min="5" max="5" width="9.42578125" style="2" customWidth="1"/>
    <col min="6" max="6" width="12.140625" style="2" customWidth="1"/>
    <col min="7" max="7" width="21.42578125" style="2" customWidth="1"/>
    <col min="8" max="8" width="21.28515625" style="1" hidden="1" customWidth="1"/>
    <col min="9" max="9" width="15.7109375" style="43" customWidth="1"/>
    <col min="10" max="10" width="9.140625" style="43"/>
    <col min="11" max="11" width="9.140625" style="2"/>
    <col min="12" max="12" width="13" style="2" bestFit="1" customWidth="1"/>
    <col min="13" max="16" width="9.140625" style="2"/>
    <col min="17" max="17" width="8" style="2" customWidth="1"/>
    <col min="18" max="16384" width="9.140625" style="2"/>
  </cols>
  <sheetData>
    <row r="1" spans="1:38" s="43" customFormat="1" ht="33" customHeight="1" x14ac:dyDescent="0.25">
      <c r="A1" s="87" t="s">
        <v>6</v>
      </c>
      <c r="B1" s="87"/>
      <c r="C1" s="87"/>
      <c r="D1" s="87"/>
      <c r="E1" s="87"/>
      <c r="F1" s="87"/>
      <c r="G1" s="87"/>
      <c r="H1" s="44"/>
      <c r="I1" s="39"/>
      <c r="J1" s="39"/>
    </row>
    <row r="2" spans="1:38" s="43" customFormat="1" ht="84.75" customHeight="1" thickBot="1" x14ac:dyDescent="0.3">
      <c r="A2" s="91" t="s">
        <v>350</v>
      </c>
      <c r="B2" s="86"/>
      <c r="C2" s="86"/>
      <c r="D2" s="86"/>
      <c r="E2" s="86"/>
      <c r="F2" s="86"/>
      <c r="G2" s="86"/>
      <c r="H2" s="44"/>
      <c r="I2" s="39"/>
    </row>
    <row r="3" spans="1:38" ht="30" customHeight="1" x14ac:dyDescent="0.25">
      <c r="A3" s="88" t="s">
        <v>5</v>
      </c>
      <c r="B3" s="88" t="s">
        <v>4</v>
      </c>
      <c r="C3" s="89" t="s">
        <v>9</v>
      </c>
      <c r="D3" s="90" t="s">
        <v>150</v>
      </c>
      <c r="E3" s="90"/>
      <c r="F3" s="90"/>
      <c r="G3" s="90"/>
      <c r="H3" s="8"/>
      <c r="I3" s="40"/>
      <c r="J3" s="41"/>
      <c r="K3" s="3"/>
      <c r="L3" s="3"/>
      <c r="M3" s="3"/>
      <c r="N3" s="3"/>
      <c r="O3" s="6"/>
      <c r="P3" s="3"/>
      <c r="Q3" s="3"/>
      <c r="R3" s="3"/>
      <c r="S3" s="3"/>
      <c r="T3" s="3"/>
      <c r="U3" s="6"/>
      <c r="V3" s="3"/>
      <c r="W3" s="3"/>
      <c r="X3" s="3"/>
      <c r="Y3" s="3"/>
      <c r="Z3" s="3"/>
      <c r="AA3" s="9"/>
      <c r="AB3" s="9"/>
      <c r="AC3" s="9"/>
      <c r="AD3" s="9"/>
      <c r="AE3" s="9"/>
      <c r="AF3" s="9"/>
      <c r="AG3" s="6"/>
      <c r="AH3" s="3"/>
      <c r="AI3" s="3"/>
      <c r="AJ3" s="3"/>
      <c r="AK3" s="6"/>
      <c r="AL3" s="6"/>
    </row>
    <row r="4" spans="1:38" ht="30" x14ac:dyDescent="0.25">
      <c r="A4" s="88"/>
      <c r="B4" s="88"/>
      <c r="C4" s="89"/>
      <c r="D4" s="10" t="s">
        <v>1</v>
      </c>
      <c r="E4" s="10" t="s">
        <v>7</v>
      </c>
      <c r="F4" s="11" t="s">
        <v>2</v>
      </c>
      <c r="G4" s="12" t="s">
        <v>3</v>
      </c>
      <c r="H4" s="8"/>
      <c r="I4" s="40"/>
      <c r="J4" s="41"/>
      <c r="K4" s="3"/>
      <c r="L4" s="3"/>
      <c r="M4" s="3"/>
      <c r="N4" s="3"/>
      <c r="O4" s="6"/>
      <c r="P4" s="3"/>
      <c r="Q4" s="3"/>
      <c r="R4" s="3"/>
      <c r="S4" s="3"/>
      <c r="T4" s="3"/>
      <c r="U4" s="6"/>
      <c r="V4" s="3"/>
      <c r="W4" s="3"/>
      <c r="X4" s="3"/>
      <c r="Y4" s="3"/>
      <c r="Z4" s="3"/>
      <c r="AA4" s="5"/>
      <c r="AB4" s="3"/>
      <c r="AC4" s="3"/>
      <c r="AD4" s="3"/>
      <c r="AE4" s="3"/>
      <c r="AF4" s="3"/>
      <c r="AG4" s="6"/>
      <c r="AH4" s="3"/>
      <c r="AI4" s="3"/>
      <c r="AJ4" s="3"/>
      <c r="AK4" s="6"/>
      <c r="AL4" s="6"/>
    </row>
    <row r="5" spans="1:38" ht="38.25" customHeight="1" x14ac:dyDescent="0.25">
      <c r="A5" s="83" t="s">
        <v>151</v>
      </c>
      <c r="B5" s="84"/>
      <c r="C5" s="84"/>
      <c r="D5" s="84"/>
      <c r="E5" s="84"/>
      <c r="F5" s="85"/>
      <c r="G5" s="13">
        <f>SUM(H6:H168)</f>
        <v>0</v>
      </c>
      <c r="H5" s="8"/>
      <c r="I5" s="40"/>
      <c r="J5" s="41"/>
      <c r="K5" s="3"/>
      <c r="L5" s="3"/>
      <c r="M5" s="3"/>
      <c r="N5" s="3"/>
      <c r="O5" s="6"/>
      <c r="P5" s="3"/>
      <c r="Q5" s="3"/>
      <c r="R5" s="3"/>
      <c r="S5" s="3"/>
      <c r="T5" s="3"/>
      <c r="U5" s="6"/>
      <c r="V5" s="3"/>
      <c r="W5" s="3"/>
      <c r="X5" s="3"/>
      <c r="Y5" s="3"/>
      <c r="Z5" s="3"/>
      <c r="AA5" s="5"/>
      <c r="AB5" s="3"/>
      <c r="AC5" s="3"/>
      <c r="AD5" s="3"/>
      <c r="AE5" s="3"/>
      <c r="AF5" s="3"/>
      <c r="AG5" s="6"/>
      <c r="AH5" s="3"/>
      <c r="AI5" s="3"/>
      <c r="AJ5" s="3"/>
      <c r="AK5" s="6"/>
      <c r="AL5" s="6"/>
    </row>
    <row r="6" spans="1:38" ht="30" x14ac:dyDescent="0.25">
      <c r="A6" s="18" t="s">
        <v>152</v>
      </c>
      <c r="B6" s="14" t="s">
        <v>21</v>
      </c>
      <c r="C6" s="14" t="s">
        <v>306</v>
      </c>
      <c r="D6" s="48"/>
      <c r="E6" s="48"/>
      <c r="F6" s="49"/>
      <c r="G6" s="13">
        <f>SUM(G7:G92)</f>
        <v>0</v>
      </c>
      <c r="H6" s="19">
        <f>G6</f>
        <v>0</v>
      </c>
    </row>
    <row r="7" spans="1:38" s="4" customFormat="1" ht="24" customHeight="1" x14ac:dyDescent="0.25">
      <c r="A7" s="47" t="s">
        <v>153</v>
      </c>
      <c r="B7" s="16"/>
      <c r="C7" s="54" t="s">
        <v>22</v>
      </c>
      <c r="D7" s="22">
        <v>1</v>
      </c>
      <c r="E7" s="15" t="s">
        <v>8</v>
      </c>
      <c r="F7" s="38"/>
      <c r="G7" s="61">
        <f t="shared" ref="G7:G91" si="0">D7*F7</f>
        <v>0</v>
      </c>
      <c r="I7" s="42"/>
      <c r="J7" s="42"/>
    </row>
    <row r="8" spans="1:38" s="4" customFormat="1" ht="24" customHeight="1" x14ac:dyDescent="0.25">
      <c r="A8" s="47" t="s">
        <v>154</v>
      </c>
      <c r="B8" s="16"/>
      <c r="C8" s="54" t="s">
        <v>23</v>
      </c>
      <c r="D8" s="22">
        <v>1</v>
      </c>
      <c r="E8" s="15" t="s">
        <v>8</v>
      </c>
      <c r="F8" s="38"/>
      <c r="G8" s="61">
        <f t="shared" si="0"/>
        <v>0</v>
      </c>
      <c r="I8" s="42"/>
      <c r="J8" s="42"/>
    </row>
    <row r="9" spans="1:38" s="4" customFormat="1" ht="24" customHeight="1" x14ac:dyDescent="0.25">
      <c r="A9" s="47" t="s">
        <v>155</v>
      </c>
      <c r="B9" s="16"/>
      <c r="C9" s="54" t="s">
        <v>24</v>
      </c>
      <c r="D9" s="22">
        <v>1</v>
      </c>
      <c r="E9" s="15" t="s">
        <v>8</v>
      </c>
      <c r="F9" s="38"/>
      <c r="G9" s="61">
        <f t="shared" si="0"/>
        <v>0</v>
      </c>
      <c r="I9" s="42"/>
      <c r="J9" s="42"/>
    </row>
    <row r="10" spans="1:38" s="4" customFormat="1" ht="24" customHeight="1" x14ac:dyDescent="0.25">
      <c r="A10" s="47" t="s">
        <v>156</v>
      </c>
      <c r="B10" s="16"/>
      <c r="C10" s="54" t="s">
        <v>25</v>
      </c>
      <c r="D10" s="22">
        <v>1</v>
      </c>
      <c r="E10" s="15" t="s">
        <v>8</v>
      </c>
      <c r="F10" s="38"/>
      <c r="G10" s="61">
        <f t="shared" si="0"/>
        <v>0</v>
      </c>
      <c r="I10" s="42"/>
      <c r="J10" s="42"/>
    </row>
    <row r="11" spans="1:38" s="4" customFormat="1" ht="24" customHeight="1" x14ac:dyDescent="0.25">
      <c r="A11" s="47" t="s">
        <v>157</v>
      </c>
      <c r="B11" s="16"/>
      <c r="C11" s="54" t="s">
        <v>26</v>
      </c>
      <c r="D11" s="22">
        <v>1</v>
      </c>
      <c r="E11" s="15" t="s">
        <v>8</v>
      </c>
      <c r="F11" s="38"/>
      <c r="G11" s="61">
        <f t="shared" si="0"/>
        <v>0</v>
      </c>
      <c r="I11" s="42"/>
      <c r="J11" s="42"/>
    </row>
    <row r="12" spans="1:38" s="4" customFormat="1" ht="24" customHeight="1" x14ac:dyDescent="0.25">
      <c r="A12" s="47" t="s">
        <v>158</v>
      </c>
      <c r="B12" s="16"/>
      <c r="C12" s="54" t="s">
        <v>27</v>
      </c>
      <c r="D12" s="22">
        <v>1</v>
      </c>
      <c r="E12" s="15" t="s">
        <v>8</v>
      </c>
      <c r="F12" s="38"/>
      <c r="G12" s="61">
        <f t="shared" si="0"/>
        <v>0</v>
      </c>
      <c r="I12" s="42"/>
      <c r="J12" s="42"/>
    </row>
    <row r="13" spans="1:38" s="4" customFormat="1" ht="24" customHeight="1" x14ac:dyDescent="0.25">
      <c r="A13" s="47" t="s">
        <v>159</v>
      </c>
      <c r="B13" s="16"/>
      <c r="C13" s="54" t="s">
        <v>28</v>
      </c>
      <c r="D13" s="22">
        <v>1</v>
      </c>
      <c r="E13" s="15" t="s">
        <v>8</v>
      </c>
      <c r="F13" s="38"/>
      <c r="G13" s="61">
        <f t="shared" si="0"/>
        <v>0</v>
      </c>
      <c r="I13" s="42"/>
      <c r="J13" s="42"/>
    </row>
    <row r="14" spans="1:38" s="4" customFormat="1" ht="24" customHeight="1" x14ac:dyDescent="0.25">
      <c r="A14" s="47" t="s">
        <v>160</v>
      </c>
      <c r="B14" s="16"/>
      <c r="C14" s="16" t="s">
        <v>29</v>
      </c>
      <c r="D14" s="22">
        <v>1</v>
      </c>
      <c r="E14" s="15" t="s">
        <v>8</v>
      </c>
      <c r="F14" s="38"/>
      <c r="G14" s="61">
        <f t="shared" si="0"/>
        <v>0</v>
      </c>
      <c r="H14" s="4" t="s">
        <v>0</v>
      </c>
      <c r="I14" s="42"/>
      <c r="J14" s="42"/>
    </row>
    <row r="15" spans="1:38" s="4" customFormat="1" ht="24" customHeight="1" x14ac:dyDescent="0.25">
      <c r="A15" s="47" t="s">
        <v>161</v>
      </c>
      <c r="B15" s="16"/>
      <c r="C15" s="16" t="s">
        <v>30</v>
      </c>
      <c r="D15" s="22">
        <v>1</v>
      </c>
      <c r="E15" s="15" t="s">
        <v>8</v>
      </c>
      <c r="F15" s="38"/>
      <c r="G15" s="61">
        <f t="shared" si="0"/>
        <v>0</v>
      </c>
      <c r="H15" s="4" t="s">
        <v>0</v>
      </c>
      <c r="I15" s="42"/>
      <c r="J15" s="42"/>
    </row>
    <row r="16" spans="1:38" s="4" customFormat="1" ht="24" customHeight="1" x14ac:dyDescent="0.25">
      <c r="A16" s="47" t="s">
        <v>162</v>
      </c>
      <c r="B16" s="16"/>
      <c r="C16" s="16" t="s">
        <v>31</v>
      </c>
      <c r="D16" s="22">
        <v>1</v>
      </c>
      <c r="E16" s="15" t="s">
        <v>8</v>
      </c>
      <c r="F16" s="38"/>
      <c r="G16" s="61">
        <f t="shared" si="0"/>
        <v>0</v>
      </c>
      <c r="H16" s="4" t="s">
        <v>0</v>
      </c>
      <c r="I16" s="42"/>
      <c r="J16" s="42"/>
    </row>
    <row r="17" spans="1:10" s="4" customFormat="1" ht="24" customHeight="1" x14ac:dyDescent="0.25">
      <c r="A17" s="47" t="s">
        <v>163</v>
      </c>
      <c r="B17" s="16"/>
      <c r="C17" s="16" t="s">
        <v>32</v>
      </c>
      <c r="D17" s="22">
        <v>1</v>
      </c>
      <c r="E17" s="15" t="s">
        <v>8</v>
      </c>
      <c r="F17" s="38"/>
      <c r="G17" s="61">
        <f t="shared" si="0"/>
        <v>0</v>
      </c>
      <c r="H17" s="4" t="s">
        <v>0</v>
      </c>
      <c r="I17" s="42"/>
      <c r="J17" s="42"/>
    </row>
    <row r="18" spans="1:10" s="4" customFormat="1" ht="24" customHeight="1" x14ac:dyDescent="0.25">
      <c r="A18" s="47" t="s">
        <v>164</v>
      </c>
      <c r="B18" s="16"/>
      <c r="C18" s="16" t="s">
        <v>140</v>
      </c>
      <c r="D18" s="22">
        <v>1</v>
      </c>
      <c r="E18" s="15" t="s">
        <v>8</v>
      </c>
      <c r="F18" s="38"/>
      <c r="G18" s="61">
        <f t="shared" si="0"/>
        <v>0</v>
      </c>
      <c r="H18" s="4" t="s">
        <v>0</v>
      </c>
      <c r="I18" s="42"/>
      <c r="J18" s="42"/>
    </row>
    <row r="19" spans="1:10" s="4" customFormat="1" ht="24" customHeight="1" x14ac:dyDescent="0.25">
      <c r="A19" s="47" t="s">
        <v>165</v>
      </c>
      <c r="B19" s="16"/>
      <c r="C19" s="16" t="s">
        <v>33</v>
      </c>
      <c r="D19" s="22">
        <v>1</v>
      </c>
      <c r="E19" s="15" t="s">
        <v>8</v>
      </c>
      <c r="F19" s="38"/>
      <c r="G19" s="61">
        <f t="shared" si="0"/>
        <v>0</v>
      </c>
      <c r="H19" s="4" t="s">
        <v>0</v>
      </c>
      <c r="I19" s="42"/>
      <c r="J19" s="42"/>
    </row>
    <row r="20" spans="1:10" s="4" customFormat="1" ht="24" customHeight="1" x14ac:dyDescent="0.25">
      <c r="A20" s="47" t="s">
        <v>166</v>
      </c>
      <c r="B20" s="16"/>
      <c r="C20" s="16" t="s">
        <v>34</v>
      </c>
      <c r="D20" s="22">
        <v>1</v>
      </c>
      <c r="E20" s="15" t="s">
        <v>8</v>
      </c>
      <c r="F20" s="38"/>
      <c r="G20" s="61">
        <f t="shared" si="0"/>
        <v>0</v>
      </c>
      <c r="H20" s="4" t="s">
        <v>0</v>
      </c>
      <c r="I20" s="42"/>
      <c r="J20" s="42"/>
    </row>
    <row r="21" spans="1:10" s="4" customFormat="1" ht="24" customHeight="1" x14ac:dyDescent="0.25">
      <c r="A21" s="47" t="s">
        <v>167</v>
      </c>
      <c r="B21" s="16"/>
      <c r="C21" s="16" t="s">
        <v>35</v>
      </c>
      <c r="D21" s="22">
        <v>1</v>
      </c>
      <c r="E21" s="15" t="s">
        <v>8</v>
      </c>
      <c r="F21" s="38"/>
      <c r="G21" s="61">
        <f t="shared" si="0"/>
        <v>0</v>
      </c>
      <c r="H21" s="4" t="s">
        <v>0</v>
      </c>
      <c r="I21" s="42"/>
      <c r="J21" s="42"/>
    </row>
    <row r="22" spans="1:10" s="4" customFormat="1" ht="24" customHeight="1" x14ac:dyDescent="0.25">
      <c r="A22" s="47" t="s">
        <v>168</v>
      </c>
      <c r="B22" s="16"/>
      <c r="C22" s="16" t="s">
        <v>36</v>
      </c>
      <c r="D22" s="22">
        <v>1</v>
      </c>
      <c r="E22" s="15" t="s">
        <v>8</v>
      </c>
      <c r="F22" s="38"/>
      <c r="G22" s="61">
        <f t="shared" si="0"/>
        <v>0</v>
      </c>
      <c r="H22" s="4" t="s">
        <v>0</v>
      </c>
      <c r="I22" s="42"/>
      <c r="J22" s="42"/>
    </row>
    <row r="23" spans="1:10" s="4" customFormat="1" ht="24" customHeight="1" x14ac:dyDescent="0.25">
      <c r="A23" s="47" t="s">
        <v>169</v>
      </c>
      <c r="B23" s="16"/>
      <c r="C23" s="16" t="s">
        <v>37</v>
      </c>
      <c r="D23" s="22">
        <v>1</v>
      </c>
      <c r="E23" s="15" t="s">
        <v>8</v>
      </c>
      <c r="F23" s="38"/>
      <c r="G23" s="61">
        <f t="shared" si="0"/>
        <v>0</v>
      </c>
      <c r="H23" s="4" t="s">
        <v>0</v>
      </c>
      <c r="I23" s="42"/>
      <c r="J23" s="42"/>
    </row>
    <row r="24" spans="1:10" s="4" customFormat="1" ht="24" customHeight="1" x14ac:dyDescent="0.25">
      <c r="A24" s="47" t="s">
        <v>170</v>
      </c>
      <c r="B24" s="16"/>
      <c r="C24" s="16" t="s">
        <v>38</v>
      </c>
      <c r="D24" s="22">
        <v>1</v>
      </c>
      <c r="E24" s="15" t="s">
        <v>8</v>
      </c>
      <c r="F24" s="38"/>
      <c r="G24" s="61">
        <f t="shared" si="0"/>
        <v>0</v>
      </c>
      <c r="H24" s="4" t="s">
        <v>0</v>
      </c>
      <c r="I24" s="42"/>
      <c r="J24" s="42"/>
    </row>
    <row r="25" spans="1:10" s="4" customFormat="1" ht="24" customHeight="1" x14ac:dyDescent="0.25">
      <c r="A25" s="47" t="s">
        <v>171</v>
      </c>
      <c r="B25" s="16"/>
      <c r="C25" s="16" t="s">
        <v>39</v>
      </c>
      <c r="D25" s="22">
        <v>1</v>
      </c>
      <c r="E25" s="15" t="s">
        <v>8</v>
      </c>
      <c r="F25" s="38"/>
      <c r="G25" s="61">
        <f t="shared" si="0"/>
        <v>0</v>
      </c>
      <c r="H25" s="4" t="s">
        <v>0</v>
      </c>
      <c r="I25" s="42"/>
      <c r="J25" s="42"/>
    </row>
    <row r="26" spans="1:10" s="4" customFormat="1" ht="24" customHeight="1" x14ac:dyDescent="0.25">
      <c r="A26" s="47" t="s">
        <v>172</v>
      </c>
      <c r="B26" s="16"/>
      <c r="C26" s="16" t="s">
        <v>40</v>
      </c>
      <c r="D26" s="22">
        <v>1</v>
      </c>
      <c r="E26" s="15" t="s">
        <v>8</v>
      </c>
      <c r="F26" s="38"/>
      <c r="G26" s="61">
        <f t="shared" si="0"/>
        <v>0</v>
      </c>
      <c r="H26" s="4" t="s">
        <v>0</v>
      </c>
      <c r="I26" s="42"/>
      <c r="J26" s="42"/>
    </row>
    <row r="27" spans="1:10" s="4" customFormat="1" ht="24" customHeight="1" x14ac:dyDescent="0.25">
      <c r="A27" s="47" t="s">
        <v>173</v>
      </c>
      <c r="B27" s="16"/>
      <c r="C27" s="16" t="s">
        <v>41</v>
      </c>
      <c r="D27" s="22">
        <v>1</v>
      </c>
      <c r="E27" s="15" t="s">
        <v>8</v>
      </c>
      <c r="F27" s="38"/>
      <c r="G27" s="61">
        <f t="shared" si="0"/>
        <v>0</v>
      </c>
      <c r="H27" s="4" t="s">
        <v>0</v>
      </c>
      <c r="I27" s="42"/>
      <c r="J27" s="42"/>
    </row>
    <row r="28" spans="1:10" s="4" customFormat="1" ht="24" customHeight="1" x14ac:dyDescent="0.25">
      <c r="A28" s="47" t="s">
        <v>174</v>
      </c>
      <c r="B28" s="16"/>
      <c r="C28" s="16" t="s">
        <v>42</v>
      </c>
      <c r="D28" s="22">
        <v>1</v>
      </c>
      <c r="E28" s="15" t="s">
        <v>8</v>
      </c>
      <c r="F28" s="38"/>
      <c r="G28" s="61">
        <f t="shared" si="0"/>
        <v>0</v>
      </c>
      <c r="H28" s="4" t="s">
        <v>0</v>
      </c>
      <c r="I28" s="42"/>
      <c r="J28" s="42"/>
    </row>
    <row r="29" spans="1:10" s="4" customFormat="1" ht="24" customHeight="1" x14ac:dyDescent="0.25">
      <c r="A29" s="47" t="s">
        <v>175</v>
      </c>
      <c r="B29" s="16"/>
      <c r="C29" s="16" t="s">
        <v>43</v>
      </c>
      <c r="D29" s="22">
        <v>1</v>
      </c>
      <c r="E29" s="15" t="s">
        <v>8</v>
      </c>
      <c r="F29" s="38"/>
      <c r="G29" s="61">
        <f t="shared" si="0"/>
        <v>0</v>
      </c>
      <c r="H29" s="4" t="s">
        <v>0</v>
      </c>
      <c r="I29" s="42"/>
      <c r="J29" s="42"/>
    </row>
    <row r="30" spans="1:10" s="4" customFormat="1" ht="24" customHeight="1" x14ac:dyDescent="0.25">
      <c r="A30" s="47" t="s">
        <v>176</v>
      </c>
      <c r="B30" s="16"/>
      <c r="C30" s="16" t="s">
        <v>44</v>
      </c>
      <c r="D30" s="22">
        <v>1</v>
      </c>
      <c r="E30" s="15" t="s">
        <v>8</v>
      </c>
      <c r="F30" s="38"/>
      <c r="G30" s="61">
        <f t="shared" si="0"/>
        <v>0</v>
      </c>
      <c r="I30" s="42"/>
      <c r="J30" s="42"/>
    </row>
    <row r="31" spans="1:10" s="4" customFormat="1" ht="24" customHeight="1" x14ac:dyDescent="0.25">
      <c r="A31" s="47" t="s">
        <v>177</v>
      </c>
      <c r="B31" s="16"/>
      <c r="C31" s="16" t="s">
        <v>45</v>
      </c>
      <c r="D31" s="22">
        <v>1</v>
      </c>
      <c r="E31" s="15" t="s">
        <v>8</v>
      </c>
      <c r="F31" s="38"/>
      <c r="G31" s="61">
        <f t="shared" si="0"/>
        <v>0</v>
      </c>
      <c r="I31" s="42"/>
      <c r="J31" s="42"/>
    </row>
    <row r="32" spans="1:10" s="4" customFormat="1" ht="24" customHeight="1" x14ac:dyDescent="0.25">
      <c r="A32" s="47" t="s">
        <v>178</v>
      </c>
      <c r="B32" s="16"/>
      <c r="C32" s="16" t="s">
        <v>46</v>
      </c>
      <c r="D32" s="22">
        <v>1</v>
      </c>
      <c r="E32" s="15" t="s">
        <v>8</v>
      </c>
      <c r="F32" s="38"/>
      <c r="G32" s="61">
        <f t="shared" si="0"/>
        <v>0</v>
      </c>
      <c r="I32" s="42"/>
      <c r="J32" s="42"/>
    </row>
    <row r="33" spans="1:10" s="4" customFormat="1" ht="24" customHeight="1" x14ac:dyDescent="0.25">
      <c r="A33" s="47" t="s">
        <v>179</v>
      </c>
      <c r="B33" s="16"/>
      <c r="C33" s="16" t="s">
        <v>47</v>
      </c>
      <c r="D33" s="22">
        <v>1</v>
      </c>
      <c r="E33" s="15" t="s">
        <v>8</v>
      </c>
      <c r="F33" s="38"/>
      <c r="G33" s="61">
        <f t="shared" si="0"/>
        <v>0</v>
      </c>
      <c r="I33" s="42"/>
      <c r="J33" s="42"/>
    </row>
    <row r="34" spans="1:10" s="4" customFormat="1" ht="24" customHeight="1" x14ac:dyDescent="0.25">
      <c r="A34" s="47" t="s">
        <v>180</v>
      </c>
      <c r="B34" s="16"/>
      <c r="C34" s="16" t="s">
        <v>48</v>
      </c>
      <c r="D34" s="22">
        <v>1</v>
      </c>
      <c r="E34" s="15" t="s">
        <v>8</v>
      </c>
      <c r="F34" s="38"/>
      <c r="G34" s="61">
        <f t="shared" si="0"/>
        <v>0</v>
      </c>
      <c r="I34" s="42"/>
      <c r="J34" s="42"/>
    </row>
    <row r="35" spans="1:10" s="4" customFormat="1" ht="24" customHeight="1" x14ac:dyDescent="0.25">
      <c r="A35" s="47" t="s">
        <v>181</v>
      </c>
      <c r="B35" s="16"/>
      <c r="C35" s="16" t="s">
        <v>49</v>
      </c>
      <c r="D35" s="22">
        <v>1</v>
      </c>
      <c r="E35" s="15" t="s">
        <v>8</v>
      </c>
      <c r="F35" s="38"/>
      <c r="G35" s="61">
        <f t="shared" si="0"/>
        <v>0</v>
      </c>
      <c r="I35" s="42"/>
      <c r="J35" s="42"/>
    </row>
    <row r="36" spans="1:10" s="4" customFormat="1" ht="24" customHeight="1" x14ac:dyDescent="0.25">
      <c r="A36" s="47" t="s">
        <v>182</v>
      </c>
      <c r="B36" s="16"/>
      <c r="C36" s="16" t="s">
        <v>50</v>
      </c>
      <c r="D36" s="22">
        <v>1</v>
      </c>
      <c r="E36" s="15" t="s">
        <v>8</v>
      </c>
      <c r="F36" s="38"/>
      <c r="G36" s="61">
        <f t="shared" si="0"/>
        <v>0</v>
      </c>
      <c r="I36" s="42"/>
      <c r="J36" s="42"/>
    </row>
    <row r="37" spans="1:10" s="4" customFormat="1" ht="24" customHeight="1" x14ac:dyDescent="0.25">
      <c r="A37" s="47" t="s">
        <v>183</v>
      </c>
      <c r="B37" s="16"/>
      <c r="C37" s="16" t="s">
        <v>51</v>
      </c>
      <c r="D37" s="22">
        <v>1</v>
      </c>
      <c r="E37" s="15" t="s">
        <v>8</v>
      </c>
      <c r="F37" s="38"/>
      <c r="G37" s="61">
        <f t="shared" si="0"/>
        <v>0</v>
      </c>
      <c r="I37" s="42"/>
      <c r="J37" s="42"/>
    </row>
    <row r="38" spans="1:10" s="4" customFormat="1" ht="24" customHeight="1" x14ac:dyDescent="0.25">
      <c r="A38" s="47" t="s">
        <v>184</v>
      </c>
      <c r="B38" s="16"/>
      <c r="C38" s="16" t="s">
        <v>52</v>
      </c>
      <c r="D38" s="22">
        <v>1</v>
      </c>
      <c r="E38" s="15" t="s">
        <v>8</v>
      </c>
      <c r="F38" s="38"/>
      <c r="G38" s="61">
        <f t="shared" si="0"/>
        <v>0</v>
      </c>
      <c r="I38" s="42"/>
      <c r="J38" s="42"/>
    </row>
    <row r="39" spans="1:10" s="4" customFormat="1" ht="24" customHeight="1" x14ac:dyDescent="0.25">
      <c r="A39" s="47" t="s">
        <v>185</v>
      </c>
      <c r="B39" s="16"/>
      <c r="C39" s="16" t="s">
        <v>53</v>
      </c>
      <c r="D39" s="22">
        <v>1</v>
      </c>
      <c r="E39" s="15" t="s">
        <v>8</v>
      </c>
      <c r="F39" s="38"/>
      <c r="G39" s="61">
        <f t="shared" si="0"/>
        <v>0</v>
      </c>
      <c r="I39" s="42"/>
      <c r="J39" s="42"/>
    </row>
    <row r="40" spans="1:10" s="4" customFormat="1" ht="24" customHeight="1" x14ac:dyDescent="0.25">
      <c r="A40" s="47" t="s">
        <v>186</v>
      </c>
      <c r="B40" s="16"/>
      <c r="C40" s="16" t="s">
        <v>54</v>
      </c>
      <c r="D40" s="22">
        <v>1</v>
      </c>
      <c r="E40" s="15" t="s">
        <v>8</v>
      </c>
      <c r="F40" s="38"/>
      <c r="G40" s="61">
        <f t="shared" si="0"/>
        <v>0</v>
      </c>
      <c r="I40" s="42"/>
      <c r="J40" s="42"/>
    </row>
    <row r="41" spans="1:10" s="4" customFormat="1" ht="24" customHeight="1" x14ac:dyDescent="0.25">
      <c r="A41" s="47" t="s">
        <v>187</v>
      </c>
      <c r="B41" s="16"/>
      <c r="C41" s="16" t="s">
        <v>55</v>
      </c>
      <c r="D41" s="22">
        <v>1</v>
      </c>
      <c r="E41" s="15" t="s">
        <v>8</v>
      </c>
      <c r="F41" s="38"/>
      <c r="G41" s="61">
        <f t="shared" si="0"/>
        <v>0</v>
      </c>
      <c r="I41" s="42"/>
      <c r="J41" s="42"/>
    </row>
    <row r="42" spans="1:10" s="4" customFormat="1" ht="24" customHeight="1" x14ac:dyDescent="0.25">
      <c r="A42" s="47" t="s">
        <v>188</v>
      </c>
      <c r="B42" s="16"/>
      <c r="C42" s="16" t="s">
        <v>56</v>
      </c>
      <c r="D42" s="22">
        <v>1</v>
      </c>
      <c r="E42" s="15" t="s">
        <v>8</v>
      </c>
      <c r="F42" s="38"/>
      <c r="G42" s="61">
        <f t="shared" si="0"/>
        <v>0</v>
      </c>
      <c r="I42" s="42"/>
      <c r="J42" s="42"/>
    </row>
    <row r="43" spans="1:10" s="4" customFormat="1" ht="24" customHeight="1" x14ac:dyDescent="0.25">
      <c r="A43" s="47" t="s">
        <v>189</v>
      </c>
      <c r="B43" s="16"/>
      <c r="C43" s="16" t="s">
        <v>57</v>
      </c>
      <c r="D43" s="22">
        <v>1</v>
      </c>
      <c r="E43" s="15" t="s">
        <v>8</v>
      </c>
      <c r="F43" s="38"/>
      <c r="G43" s="61">
        <f t="shared" si="0"/>
        <v>0</v>
      </c>
      <c r="I43" s="42"/>
      <c r="J43" s="42"/>
    </row>
    <row r="44" spans="1:10" s="4" customFormat="1" ht="24" customHeight="1" x14ac:dyDescent="0.25">
      <c r="A44" s="47" t="s">
        <v>190</v>
      </c>
      <c r="B44" s="16"/>
      <c r="C44" s="16" t="s">
        <v>58</v>
      </c>
      <c r="D44" s="22">
        <v>1</v>
      </c>
      <c r="E44" s="15" t="s">
        <v>8</v>
      </c>
      <c r="F44" s="38"/>
      <c r="G44" s="61">
        <f t="shared" si="0"/>
        <v>0</v>
      </c>
      <c r="I44" s="42"/>
      <c r="J44" s="42"/>
    </row>
    <row r="45" spans="1:10" s="4" customFormat="1" ht="24" customHeight="1" x14ac:dyDescent="0.25">
      <c r="A45" s="47" t="s">
        <v>191</v>
      </c>
      <c r="B45" s="16"/>
      <c r="C45" s="16" t="s">
        <v>136</v>
      </c>
      <c r="D45" s="22">
        <v>1</v>
      </c>
      <c r="E45" s="15" t="s">
        <v>8</v>
      </c>
      <c r="F45" s="38"/>
      <c r="G45" s="61">
        <f t="shared" si="0"/>
        <v>0</v>
      </c>
      <c r="I45" s="42"/>
      <c r="J45" s="42"/>
    </row>
    <row r="46" spans="1:10" s="4" customFormat="1" ht="24" customHeight="1" x14ac:dyDescent="0.25">
      <c r="A46" s="47" t="s">
        <v>192</v>
      </c>
      <c r="B46" s="16"/>
      <c r="C46" s="16" t="s">
        <v>137</v>
      </c>
      <c r="D46" s="22">
        <v>1</v>
      </c>
      <c r="E46" s="15" t="s">
        <v>8</v>
      </c>
      <c r="F46" s="38"/>
      <c r="G46" s="61">
        <f t="shared" si="0"/>
        <v>0</v>
      </c>
      <c r="I46" s="42"/>
      <c r="J46" s="42"/>
    </row>
    <row r="47" spans="1:10" s="4" customFormat="1" ht="24" customHeight="1" x14ac:dyDescent="0.25">
      <c r="A47" s="47" t="s">
        <v>193</v>
      </c>
      <c r="B47" s="16"/>
      <c r="C47" s="16" t="s">
        <v>59</v>
      </c>
      <c r="D47" s="22">
        <v>1</v>
      </c>
      <c r="E47" s="15" t="s">
        <v>8</v>
      </c>
      <c r="F47" s="38"/>
      <c r="G47" s="61">
        <f t="shared" si="0"/>
        <v>0</v>
      </c>
      <c r="I47" s="42"/>
      <c r="J47" s="42"/>
    </row>
    <row r="48" spans="1:10" s="4" customFormat="1" ht="24" customHeight="1" x14ac:dyDescent="0.25">
      <c r="A48" s="47" t="s">
        <v>194</v>
      </c>
      <c r="B48" s="16"/>
      <c r="C48" s="16" t="s">
        <v>138</v>
      </c>
      <c r="D48" s="22">
        <v>1</v>
      </c>
      <c r="E48" s="15" t="s">
        <v>8</v>
      </c>
      <c r="F48" s="38"/>
      <c r="G48" s="61">
        <f t="shared" si="0"/>
        <v>0</v>
      </c>
      <c r="I48" s="42"/>
      <c r="J48" s="42"/>
    </row>
    <row r="49" spans="1:10" s="4" customFormat="1" ht="24" customHeight="1" x14ac:dyDescent="0.25">
      <c r="A49" s="47" t="s">
        <v>195</v>
      </c>
      <c r="B49" s="16"/>
      <c r="C49" s="16" t="s">
        <v>60</v>
      </c>
      <c r="D49" s="22">
        <v>1</v>
      </c>
      <c r="E49" s="15" t="s">
        <v>8</v>
      </c>
      <c r="F49" s="38"/>
      <c r="G49" s="61">
        <f t="shared" si="0"/>
        <v>0</v>
      </c>
      <c r="I49" s="42"/>
      <c r="J49" s="42"/>
    </row>
    <row r="50" spans="1:10" s="4" customFormat="1" ht="24" customHeight="1" x14ac:dyDescent="0.25">
      <c r="A50" s="47" t="s">
        <v>196</v>
      </c>
      <c r="B50" s="16"/>
      <c r="C50" s="16" t="s">
        <v>139</v>
      </c>
      <c r="D50" s="22">
        <v>1</v>
      </c>
      <c r="E50" s="15" t="s">
        <v>8</v>
      </c>
      <c r="F50" s="38"/>
      <c r="G50" s="61">
        <f t="shared" si="0"/>
        <v>0</v>
      </c>
      <c r="I50" s="42"/>
      <c r="J50" s="42"/>
    </row>
    <row r="51" spans="1:10" s="4" customFormat="1" ht="24" customHeight="1" x14ac:dyDescent="0.25">
      <c r="A51" s="47" t="s">
        <v>197</v>
      </c>
      <c r="B51" s="16"/>
      <c r="C51" s="54" t="s">
        <v>61</v>
      </c>
      <c r="D51" s="23">
        <v>1</v>
      </c>
      <c r="E51" s="15" t="s">
        <v>8</v>
      </c>
      <c r="F51" s="38"/>
      <c r="G51" s="61">
        <f t="shared" si="0"/>
        <v>0</v>
      </c>
      <c r="I51" s="42"/>
      <c r="J51" s="42"/>
    </row>
    <row r="52" spans="1:10" s="4" customFormat="1" ht="24" customHeight="1" x14ac:dyDescent="0.25">
      <c r="A52" s="47" t="s">
        <v>198</v>
      </c>
      <c r="B52" s="16"/>
      <c r="C52" s="54" t="s">
        <v>62</v>
      </c>
      <c r="D52" s="23">
        <v>1</v>
      </c>
      <c r="E52" s="15" t="s">
        <v>8</v>
      </c>
      <c r="F52" s="38"/>
      <c r="G52" s="61">
        <f t="shared" si="0"/>
        <v>0</v>
      </c>
      <c r="I52" s="42"/>
      <c r="J52" s="42"/>
    </row>
    <row r="53" spans="1:10" s="4" customFormat="1" ht="24" customHeight="1" x14ac:dyDescent="0.25">
      <c r="A53" s="47" t="s">
        <v>199</v>
      </c>
      <c r="B53" s="16"/>
      <c r="C53" s="54" t="s">
        <v>63</v>
      </c>
      <c r="D53" s="23">
        <v>1</v>
      </c>
      <c r="E53" s="15" t="s">
        <v>8</v>
      </c>
      <c r="F53" s="38"/>
      <c r="G53" s="61">
        <f t="shared" si="0"/>
        <v>0</v>
      </c>
      <c r="I53" s="42"/>
      <c r="J53" s="42"/>
    </row>
    <row r="54" spans="1:10" s="4" customFormat="1" ht="24" customHeight="1" x14ac:dyDescent="0.25">
      <c r="A54" s="47" t="s">
        <v>200</v>
      </c>
      <c r="B54" s="16"/>
      <c r="C54" s="54" t="s">
        <v>64</v>
      </c>
      <c r="D54" s="23">
        <v>1</v>
      </c>
      <c r="E54" s="15" t="s">
        <v>8</v>
      </c>
      <c r="F54" s="38"/>
      <c r="G54" s="61">
        <f t="shared" si="0"/>
        <v>0</v>
      </c>
      <c r="I54" s="42"/>
      <c r="J54" s="42"/>
    </row>
    <row r="55" spans="1:10" s="4" customFormat="1" ht="24" customHeight="1" x14ac:dyDescent="0.25">
      <c r="A55" s="47" t="s">
        <v>201</v>
      </c>
      <c r="B55" s="16"/>
      <c r="C55" s="54" t="s">
        <v>65</v>
      </c>
      <c r="D55" s="23">
        <v>1</v>
      </c>
      <c r="E55" s="15" t="s">
        <v>8</v>
      </c>
      <c r="F55" s="38"/>
      <c r="G55" s="61">
        <f t="shared" si="0"/>
        <v>0</v>
      </c>
      <c r="I55" s="42"/>
      <c r="J55" s="42"/>
    </row>
    <row r="56" spans="1:10" s="4" customFormat="1" ht="24" customHeight="1" x14ac:dyDescent="0.25">
      <c r="A56" s="47" t="s">
        <v>202</v>
      </c>
      <c r="B56" s="16"/>
      <c r="C56" s="54" t="s">
        <v>66</v>
      </c>
      <c r="D56" s="23">
        <v>1</v>
      </c>
      <c r="E56" s="15" t="s">
        <v>8</v>
      </c>
      <c r="F56" s="38"/>
      <c r="G56" s="61">
        <f t="shared" si="0"/>
        <v>0</v>
      </c>
      <c r="I56" s="42"/>
      <c r="J56" s="42"/>
    </row>
    <row r="57" spans="1:10" s="4" customFormat="1" ht="24" customHeight="1" x14ac:dyDescent="0.25">
      <c r="A57" s="47" t="s">
        <v>203</v>
      </c>
      <c r="B57" s="16"/>
      <c r="C57" s="54" t="s">
        <v>67</v>
      </c>
      <c r="D57" s="23">
        <v>1</v>
      </c>
      <c r="E57" s="15" t="s">
        <v>8</v>
      </c>
      <c r="F57" s="38"/>
      <c r="G57" s="61">
        <f t="shared" si="0"/>
        <v>0</v>
      </c>
      <c r="I57" s="42"/>
      <c r="J57" s="42"/>
    </row>
    <row r="58" spans="1:10" s="4" customFormat="1" ht="24" customHeight="1" x14ac:dyDescent="0.25">
      <c r="A58" s="47" t="s">
        <v>204</v>
      </c>
      <c r="B58" s="16"/>
      <c r="C58" s="16" t="s">
        <v>68</v>
      </c>
      <c r="D58" s="23">
        <v>1</v>
      </c>
      <c r="E58" s="15" t="s">
        <v>8</v>
      </c>
      <c r="F58" s="38"/>
      <c r="G58" s="61">
        <f t="shared" si="0"/>
        <v>0</v>
      </c>
      <c r="H58" s="4" t="s">
        <v>0</v>
      </c>
      <c r="I58" s="42"/>
      <c r="J58" s="42"/>
    </row>
    <row r="59" spans="1:10" s="4" customFormat="1" ht="24" customHeight="1" x14ac:dyDescent="0.25">
      <c r="A59" s="47" t="s">
        <v>205</v>
      </c>
      <c r="B59" s="16"/>
      <c r="C59" s="16" t="s">
        <v>69</v>
      </c>
      <c r="D59" s="23">
        <v>1</v>
      </c>
      <c r="E59" s="15" t="s">
        <v>8</v>
      </c>
      <c r="F59" s="38"/>
      <c r="G59" s="61">
        <f t="shared" si="0"/>
        <v>0</v>
      </c>
      <c r="H59" s="4" t="s">
        <v>0</v>
      </c>
      <c r="I59" s="42"/>
      <c r="J59" s="42"/>
    </row>
    <row r="60" spans="1:10" s="4" customFormat="1" ht="24" customHeight="1" x14ac:dyDescent="0.25">
      <c r="A60" s="47" t="s">
        <v>206</v>
      </c>
      <c r="B60" s="16"/>
      <c r="C60" s="16" t="s">
        <v>141</v>
      </c>
      <c r="D60" s="23">
        <v>1</v>
      </c>
      <c r="E60" s="15" t="s">
        <v>8</v>
      </c>
      <c r="F60" s="38"/>
      <c r="G60" s="61">
        <f t="shared" si="0"/>
        <v>0</v>
      </c>
      <c r="I60" s="42"/>
      <c r="J60" s="42"/>
    </row>
    <row r="61" spans="1:10" s="4" customFormat="1" ht="24" customHeight="1" x14ac:dyDescent="0.25">
      <c r="A61" s="47" t="s">
        <v>207</v>
      </c>
      <c r="B61" s="16"/>
      <c r="C61" s="16" t="s">
        <v>70</v>
      </c>
      <c r="D61" s="23">
        <v>1</v>
      </c>
      <c r="E61" s="15" t="s">
        <v>8</v>
      </c>
      <c r="F61" s="38"/>
      <c r="G61" s="61">
        <f t="shared" ref="G61:G68" si="1">D61*F61</f>
        <v>0</v>
      </c>
      <c r="I61" s="42"/>
      <c r="J61" s="42"/>
    </row>
    <row r="62" spans="1:10" s="4" customFormat="1" ht="24" customHeight="1" x14ac:dyDescent="0.25">
      <c r="A62" s="47" t="s">
        <v>208</v>
      </c>
      <c r="B62" s="16"/>
      <c r="C62" s="16" t="s">
        <v>71</v>
      </c>
      <c r="D62" s="23">
        <v>1</v>
      </c>
      <c r="E62" s="15" t="s">
        <v>8</v>
      </c>
      <c r="F62" s="38"/>
      <c r="G62" s="61">
        <f t="shared" si="1"/>
        <v>0</v>
      </c>
      <c r="H62" s="4" t="s">
        <v>0</v>
      </c>
      <c r="I62" s="42"/>
      <c r="J62" s="42"/>
    </row>
    <row r="63" spans="1:10" s="4" customFormat="1" ht="24" customHeight="1" x14ac:dyDescent="0.25">
      <c r="A63" s="47" t="s">
        <v>209</v>
      </c>
      <c r="B63" s="16"/>
      <c r="C63" s="16" t="s">
        <v>72</v>
      </c>
      <c r="D63" s="23">
        <v>1</v>
      </c>
      <c r="E63" s="15" t="s">
        <v>8</v>
      </c>
      <c r="F63" s="38"/>
      <c r="G63" s="61">
        <f t="shared" si="1"/>
        <v>0</v>
      </c>
      <c r="I63" s="42"/>
      <c r="J63" s="42"/>
    </row>
    <row r="64" spans="1:10" s="4" customFormat="1" ht="24" customHeight="1" x14ac:dyDescent="0.25">
      <c r="A64" s="47" t="s">
        <v>210</v>
      </c>
      <c r="B64" s="16"/>
      <c r="C64" s="54" t="s">
        <v>73</v>
      </c>
      <c r="D64" s="23">
        <v>1</v>
      </c>
      <c r="E64" s="15" t="s">
        <v>8</v>
      </c>
      <c r="F64" s="38"/>
      <c r="G64" s="61">
        <f t="shared" si="1"/>
        <v>0</v>
      </c>
      <c r="H64" s="4" t="s">
        <v>0</v>
      </c>
      <c r="I64" s="42"/>
      <c r="J64" s="42"/>
    </row>
    <row r="65" spans="1:13" s="4" customFormat="1" ht="24" customHeight="1" x14ac:dyDescent="0.25">
      <c r="A65" s="47" t="s">
        <v>211</v>
      </c>
      <c r="B65" s="16"/>
      <c r="C65" s="16" t="s">
        <v>74</v>
      </c>
      <c r="D65" s="23">
        <v>1</v>
      </c>
      <c r="E65" s="15" t="s">
        <v>8</v>
      </c>
      <c r="F65" s="38"/>
      <c r="G65" s="61">
        <f t="shared" si="1"/>
        <v>0</v>
      </c>
      <c r="H65" s="4" t="s">
        <v>0</v>
      </c>
      <c r="I65" s="42"/>
      <c r="J65" s="42"/>
    </row>
    <row r="66" spans="1:13" s="4" customFormat="1" ht="24" customHeight="1" x14ac:dyDescent="0.25">
      <c r="A66" s="47" t="s">
        <v>212</v>
      </c>
      <c r="B66" s="16"/>
      <c r="C66" s="54" t="s">
        <v>75</v>
      </c>
      <c r="D66" s="23">
        <v>1</v>
      </c>
      <c r="E66" s="15" t="s">
        <v>8</v>
      </c>
      <c r="F66" s="38"/>
      <c r="G66" s="61">
        <f t="shared" si="1"/>
        <v>0</v>
      </c>
      <c r="H66" s="4" t="s">
        <v>0</v>
      </c>
      <c r="I66" s="42"/>
      <c r="J66" s="42"/>
    </row>
    <row r="67" spans="1:13" s="4" customFormat="1" ht="24" customHeight="1" x14ac:dyDescent="0.25">
      <c r="A67" s="47" t="s">
        <v>213</v>
      </c>
      <c r="B67" s="16"/>
      <c r="C67" s="16" t="s">
        <v>76</v>
      </c>
      <c r="D67" s="23">
        <v>1</v>
      </c>
      <c r="E67" s="15" t="s">
        <v>8</v>
      </c>
      <c r="F67" s="38"/>
      <c r="G67" s="61">
        <f t="shared" si="1"/>
        <v>0</v>
      </c>
      <c r="H67" s="4" t="s">
        <v>0</v>
      </c>
      <c r="I67" s="43"/>
      <c r="J67" s="43"/>
      <c r="K67" s="2"/>
      <c r="L67" s="2"/>
      <c r="M67" s="2"/>
    </row>
    <row r="68" spans="1:13" s="4" customFormat="1" ht="24" customHeight="1" x14ac:dyDescent="0.25">
      <c r="A68" s="47" t="s">
        <v>214</v>
      </c>
      <c r="B68" s="16"/>
      <c r="C68" s="16" t="s">
        <v>142</v>
      </c>
      <c r="D68" s="23">
        <v>1</v>
      </c>
      <c r="E68" s="15" t="s">
        <v>8</v>
      </c>
      <c r="F68" s="38"/>
      <c r="G68" s="61">
        <f t="shared" si="1"/>
        <v>0</v>
      </c>
      <c r="I68" s="43"/>
      <c r="J68" s="43"/>
      <c r="K68" s="2"/>
      <c r="L68" s="2"/>
      <c r="M68" s="2"/>
    </row>
    <row r="69" spans="1:13" s="4" customFormat="1" ht="24" customHeight="1" x14ac:dyDescent="0.25">
      <c r="A69" s="47" t="s">
        <v>215</v>
      </c>
      <c r="B69" s="16"/>
      <c r="C69" s="16" t="s">
        <v>77</v>
      </c>
      <c r="D69" s="23">
        <v>1</v>
      </c>
      <c r="E69" s="15" t="s">
        <v>8</v>
      </c>
      <c r="F69" s="38"/>
      <c r="G69" s="61">
        <f t="shared" si="0"/>
        <v>0</v>
      </c>
      <c r="H69" s="4" t="s">
        <v>0</v>
      </c>
      <c r="I69" s="46"/>
      <c r="J69" s="46"/>
      <c r="K69" s="45"/>
      <c r="L69" s="45"/>
      <c r="M69" s="45"/>
    </row>
    <row r="70" spans="1:13" s="4" customFormat="1" ht="24" customHeight="1" x14ac:dyDescent="0.25">
      <c r="A70" s="47" t="s">
        <v>216</v>
      </c>
      <c r="B70" s="16"/>
      <c r="C70" s="16" t="s">
        <v>78</v>
      </c>
      <c r="D70" s="23">
        <v>1</v>
      </c>
      <c r="E70" s="15" t="s">
        <v>8</v>
      </c>
      <c r="F70" s="38"/>
      <c r="G70" s="61">
        <f t="shared" si="0"/>
        <v>0</v>
      </c>
      <c r="H70" s="4" t="s">
        <v>0</v>
      </c>
      <c r="I70" s="46"/>
      <c r="J70" s="46"/>
      <c r="K70" s="45"/>
      <c r="L70" s="45"/>
      <c r="M70" s="45"/>
    </row>
    <row r="71" spans="1:13" s="4" customFormat="1" ht="24" customHeight="1" x14ac:dyDescent="0.25">
      <c r="A71" s="47" t="s">
        <v>217</v>
      </c>
      <c r="B71" s="16"/>
      <c r="C71" s="16" t="s">
        <v>79</v>
      </c>
      <c r="D71" s="23">
        <v>1</v>
      </c>
      <c r="E71" s="15" t="s">
        <v>8</v>
      </c>
      <c r="F71" s="38"/>
      <c r="G71" s="61">
        <f t="shared" si="0"/>
        <v>0</v>
      </c>
      <c r="H71" s="4" t="s">
        <v>0</v>
      </c>
      <c r="I71" s="46"/>
      <c r="J71" s="46"/>
      <c r="K71" s="45"/>
      <c r="L71" s="45"/>
      <c r="M71" s="45"/>
    </row>
    <row r="72" spans="1:13" s="4" customFormat="1" ht="24" customHeight="1" x14ac:dyDescent="0.25">
      <c r="A72" s="47" t="s">
        <v>218</v>
      </c>
      <c r="B72" s="16"/>
      <c r="C72" s="16" t="s">
        <v>80</v>
      </c>
      <c r="D72" s="23">
        <v>1</v>
      </c>
      <c r="E72" s="15" t="s">
        <v>8</v>
      </c>
      <c r="F72" s="38"/>
      <c r="G72" s="61">
        <f t="shared" si="0"/>
        <v>0</v>
      </c>
      <c r="I72" s="46"/>
      <c r="J72" s="46"/>
      <c r="K72" s="45"/>
      <c r="L72" s="45"/>
      <c r="M72" s="45"/>
    </row>
    <row r="73" spans="1:13" s="4" customFormat="1" ht="24" customHeight="1" x14ac:dyDescent="0.25">
      <c r="A73" s="47" t="s">
        <v>219</v>
      </c>
      <c r="B73" s="16"/>
      <c r="C73" s="16" t="s">
        <v>81</v>
      </c>
      <c r="D73" s="23">
        <v>1</v>
      </c>
      <c r="E73" s="15" t="s">
        <v>8</v>
      </c>
      <c r="F73" s="38"/>
      <c r="G73" s="61">
        <f t="shared" si="0"/>
        <v>0</v>
      </c>
      <c r="I73" s="46"/>
      <c r="J73" s="46"/>
      <c r="K73" s="45"/>
      <c r="L73" s="45"/>
      <c r="M73" s="45"/>
    </row>
    <row r="74" spans="1:13" s="4" customFormat="1" ht="24" customHeight="1" x14ac:dyDescent="0.25">
      <c r="A74" s="47" t="s">
        <v>220</v>
      </c>
      <c r="B74" s="16"/>
      <c r="C74" s="16" t="s">
        <v>82</v>
      </c>
      <c r="D74" s="23">
        <v>1</v>
      </c>
      <c r="E74" s="15" t="s">
        <v>8</v>
      </c>
      <c r="F74" s="38"/>
      <c r="G74" s="61">
        <f t="shared" si="0"/>
        <v>0</v>
      </c>
      <c r="I74" s="46"/>
      <c r="J74" s="46"/>
      <c r="K74" s="45"/>
      <c r="L74" s="45"/>
      <c r="M74" s="45"/>
    </row>
    <row r="75" spans="1:13" s="4" customFormat="1" ht="24" customHeight="1" x14ac:dyDescent="0.25">
      <c r="A75" s="47" t="s">
        <v>221</v>
      </c>
      <c r="B75" s="16"/>
      <c r="C75" s="16" t="s">
        <v>83</v>
      </c>
      <c r="D75" s="23">
        <v>1</v>
      </c>
      <c r="E75" s="15" t="s">
        <v>8</v>
      </c>
      <c r="F75" s="38"/>
      <c r="G75" s="61">
        <f t="shared" si="0"/>
        <v>0</v>
      </c>
      <c r="H75" s="4" t="s">
        <v>0</v>
      </c>
      <c r="I75" s="46"/>
      <c r="J75" s="46"/>
      <c r="K75" s="45"/>
      <c r="L75" s="45"/>
      <c r="M75" s="45"/>
    </row>
    <row r="76" spans="1:13" s="4" customFormat="1" ht="24" customHeight="1" x14ac:dyDescent="0.25">
      <c r="A76" s="47" t="s">
        <v>222</v>
      </c>
      <c r="B76" s="16"/>
      <c r="C76" s="16" t="s">
        <v>84</v>
      </c>
      <c r="D76" s="23">
        <v>1</v>
      </c>
      <c r="E76" s="15" t="s">
        <v>8</v>
      </c>
      <c r="F76" s="38"/>
      <c r="G76" s="61">
        <f t="shared" si="0"/>
        <v>0</v>
      </c>
      <c r="H76" s="4" t="s">
        <v>0</v>
      </c>
      <c r="I76" s="46"/>
      <c r="J76" s="46"/>
      <c r="K76" s="45"/>
      <c r="L76" s="45"/>
      <c r="M76" s="45"/>
    </row>
    <row r="77" spans="1:13" s="4" customFormat="1" ht="24" customHeight="1" x14ac:dyDescent="0.25">
      <c r="A77" s="47" t="s">
        <v>223</v>
      </c>
      <c r="B77" s="16"/>
      <c r="C77" s="16" t="s">
        <v>85</v>
      </c>
      <c r="D77" s="23">
        <v>1</v>
      </c>
      <c r="E77" s="15" t="s">
        <v>8</v>
      </c>
      <c r="F77" s="38"/>
      <c r="G77" s="61">
        <f t="shared" si="0"/>
        <v>0</v>
      </c>
      <c r="H77" s="4" t="s">
        <v>0</v>
      </c>
      <c r="I77" s="46"/>
      <c r="J77" s="46"/>
      <c r="K77" s="45"/>
      <c r="L77" s="45"/>
      <c r="M77" s="45"/>
    </row>
    <row r="78" spans="1:13" s="4" customFormat="1" ht="24" customHeight="1" x14ac:dyDescent="0.25">
      <c r="A78" s="47" t="s">
        <v>224</v>
      </c>
      <c r="B78" s="16"/>
      <c r="C78" s="16" t="s">
        <v>86</v>
      </c>
      <c r="D78" s="23">
        <v>1</v>
      </c>
      <c r="E78" s="15" t="s">
        <v>8</v>
      </c>
      <c r="F78" s="38"/>
      <c r="G78" s="61">
        <f t="shared" si="0"/>
        <v>0</v>
      </c>
      <c r="H78" s="4" t="s">
        <v>0</v>
      </c>
      <c r="I78" s="46"/>
      <c r="J78" s="46"/>
      <c r="K78" s="45"/>
      <c r="L78" s="45"/>
      <c r="M78" s="45"/>
    </row>
    <row r="79" spans="1:13" s="4" customFormat="1" ht="24" customHeight="1" x14ac:dyDescent="0.25">
      <c r="A79" s="47" t="s">
        <v>225</v>
      </c>
      <c r="B79" s="16"/>
      <c r="C79" s="16" t="s">
        <v>87</v>
      </c>
      <c r="D79" s="23">
        <v>1</v>
      </c>
      <c r="E79" s="15" t="s">
        <v>8</v>
      </c>
      <c r="F79" s="38"/>
      <c r="G79" s="61">
        <f t="shared" si="0"/>
        <v>0</v>
      </c>
      <c r="H79" s="4" t="s">
        <v>0</v>
      </c>
      <c r="I79" s="46"/>
      <c r="J79" s="46"/>
      <c r="K79" s="45"/>
      <c r="L79" s="45"/>
      <c r="M79" s="45"/>
    </row>
    <row r="80" spans="1:13" s="4" customFormat="1" ht="24" customHeight="1" x14ac:dyDescent="0.25">
      <c r="A80" s="47" t="s">
        <v>226</v>
      </c>
      <c r="B80" s="16"/>
      <c r="C80" s="16" t="s">
        <v>88</v>
      </c>
      <c r="D80" s="23">
        <v>1</v>
      </c>
      <c r="E80" s="15" t="s">
        <v>8</v>
      </c>
      <c r="F80" s="38"/>
      <c r="G80" s="61">
        <f t="shared" si="0"/>
        <v>0</v>
      </c>
      <c r="H80" s="4" t="s">
        <v>0</v>
      </c>
      <c r="I80" s="46"/>
      <c r="J80" s="46"/>
      <c r="K80" s="45"/>
      <c r="L80" s="45"/>
      <c r="M80" s="45"/>
    </row>
    <row r="81" spans="1:14" s="4" customFormat="1" ht="24" customHeight="1" x14ac:dyDescent="0.25">
      <c r="A81" s="47" t="s">
        <v>227</v>
      </c>
      <c r="B81" s="16"/>
      <c r="C81" s="16" t="s">
        <v>89</v>
      </c>
      <c r="D81" s="23">
        <v>1</v>
      </c>
      <c r="E81" s="15" t="s">
        <v>8</v>
      </c>
      <c r="F81" s="38"/>
      <c r="G81" s="61">
        <f t="shared" si="0"/>
        <v>0</v>
      </c>
      <c r="H81" s="4" t="s">
        <v>0</v>
      </c>
      <c r="I81" s="46"/>
      <c r="J81" s="46"/>
      <c r="K81" s="45"/>
      <c r="L81" s="45"/>
      <c r="M81" s="45"/>
    </row>
    <row r="82" spans="1:14" s="4" customFormat="1" ht="24" customHeight="1" x14ac:dyDescent="0.25">
      <c r="A82" s="47" t="s">
        <v>228</v>
      </c>
      <c r="B82" s="16"/>
      <c r="C82" s="16" t="s">
        <v>90</v>
      </c>
      <c r="D82" s="23">
        <v>1</v>
      </c>
      <c r="E82" s="15" t="s">
        <v>8</v>
      </c>
      <c r="F82" s="38"/>
      <c r="G82" s="61">
        <f t="shared" si="0"/>
        <v>0</v>
      </c>
      <c r="H82" s="4" t="s">
        <v>0</v>
      </c>
      <c r="I82" s="46"/>
      <c r="J82" s="46"/>
      <c r="K82" s="45"/>
      <c r="L82" s="45"/>
      <c r="M82" s="45"/>
    </row>
    <row r="83" spans="1:14" s="4" customFormat="1" ht="24" customHeight="1" x14ac:dyDescent="0.25">
      <c r="A83" s="47" t="s">
        <v>229</v>
      </c>
      <c r="B83" s="16"/>
      <c r="C83" s="16" t="s">
        <v>91</v>
      </c>
      <c r="D83" s="23">
        <v>1</v>
      </c>
      <c r="E83" s="15" t="s">
        <v>8</v>
      </c>
      <c r="F83" s="38"/>
      <c r="G83" s="61">
        <f t="shared" si="0"/>
        <v>0</v>
      </c>
      <c r="H83" s="4" t="s">
        <v>0</v>
      </c>
      <c r="I83" s="46"/>
      <c r="J83" s="46"/>
      <c r="K83" s="45"/>
      <c r="L83" s="45"/>
      <c r="M83" s="45"/>
    </row>
    <row r="84" spans="1:14" s="4" customFormat="1" ht="24" customHeight="1" x14ac:dyDescent="0.25">
      <c r="A84" s="47" t="s">
        <v>230</v>
      </c>
      <c r="B84" s="16"/>
      <c r="C84" s="16" t="s">
        <v>92</v>
      </c>
      <c r="D84" s="23">
        <v>1</v>
      </c>
      <c r="E84" s="15" t="s">
        <v>8</v>
      </c>
      <c r="F84" s="38"/>
      <c r="G84" s="61">
        <f t="shared" si="0"/>
        <v>0</v>
      </c>
      <c r="H84" s="4" t="s">
        <v>0</v>
      </c>
      <c r="I84" s="46"/>
      <c r="J84" s="46"/>
      <c r="K84" s="45"/>
      <c r="L84" s="45"/>
      <c r="M84" s="45"/>
    </row>
    <row r="85" spans="1:14" s="4" customFormat="1" ht="24" customHeight="1" x14ac:dyDescent="0.25">
      <c r="A85" s="47" t="s">
        <v>231</v>
      </c>
      <c r="B85" s="16"/>
      <c r="C85" s="16" t="s">
        <v>93</v>
      </c>
      <c r="D85" s="23">
        <v>1</v>
      </c>
      <c r="E85" s="15" t="s">
        <v>8</v>
      </c>
      <c r="F85" s="38"/>
      <c r="G85" s="61">
        <f t="shared" si="0"/>
        <v>0</v>
      </c>
      <c r="H85" s="4" t="s">
        <v>0</v>
      </c>
      <c r="I85" s="46"/>
      <c r="J85" s="46"/>
      <c r="K85" s="45"/>
      <c r="L85" s="45"/>
      <c r="M85" s="45"/>
    </row>
    <row r="86" spans="1:14" s="4" customFormat="1" ht="24" customHeight="1" x14ac:dyDescent="0.25">
      <c r="A86" s="47" t="s">
        <v>232</v>
      </c>
      <c r="B86" s="16"/>
      <c r="C86" s="16" t="s">
        <v>94</v>
      </c>
      <c r="D86" s="23">
        <v>1</v>
      </c>
      <c r="E86" s="15" t="s">
        <v>8</v>
      </c>
      <c r="F86" s="38"/>
      <c r="G86" s="61">
        <f t="shared" si="0"/>
        <v>0</v>
      </c>
      <c r="H86" s="4" t="s">
        <v>0</v>
      </c>
      <c r="I86" s="46"/>
      <c r="J86" s="46"/>
      <c r="K86" s="45"/>
      <c r="L86" s="45"/>
      <c r="M86" s="45"/>
    </row>
    <row r="87" spans="1:14" s="4" customFormat="1" ht="24" customHeight="1" x14ac:dyDescent="0.25">
      <c r="A87" s="47" t="s">
        <v>233</v>
      </c>
      <c r="B87" s="16"/>
      <c r="C87" s="16" t="s">
        <v>95</v>
      </c>
      <c r="D87" s="23">
        <v>1</v>
      </c>
      <c r="E87" s="15" t="s">
        <v>8</v>
      </c>
      <c r="F87" s="38"/>
      <c r="G87" s="61">
        <f t="shared" si="0"/>
        <v>0</v>
      </c>
      <c r="H87" s="4" t="s">
        <v>0</v>
      </c>
      <c r="I87" s="46"/>
      <c r="J87" s="46"/>
      <c r="K87" s="45"/>
      <c r="L87" s="45"/>
      <c r="M87" s="45"/>
    </row>
    <row r="88" spans="1:14" s="4" customFormat="1" ht="24" customHeight="1" x14ac:dyDescent="0.25">
      <c r="A88" s="47" t="s">
        <v>234</v>
      </c>
      <c r="B88" s="16"/>
      <c r="C88" s="16" t="s">
        <v>96</v>
      </c>
      <c r="D88" s="23">
        <v>1</v>
      </c>
      <c r="E88" s="15" t="s">
        <v>8</v>
      </c>
      <c r="F88" s="38"/>
      <c r="G88" s="61">
        <f t="shared" si="0"/>
        <v>0</v>
      </c>
      <c r="H88" s="4" t="s">
        <v>0</v>
      </c>
      <c r="I88" s="46"/>
      <c r="J88" s="46"/>
      <c r="K88" s="45"/>
      <c r="L88" s="45"/>
      <c r="M88" s="45"/>
    </row>
    <row r="89" spans="1:14" s="4" customFormat="1" ht="24" customHeight="1" x14ac:dyDescent="0.25">
      <c r="A89" s="47" t="s">
        <v>235</v>
      </c>
      <c r="B89" s="16"/>
      <c r="C89" s="16" t="s">
        <v>97</v>
      </c>
      <c r="D89" s="23">
        <v>1</v>
      </c>
      <c r="E89" s="15" t="s">
        <v>8</v>
      </c>
      <c r="F89" s="38"/>
      <c r="G89" s="61">
        <f t="shared" si="0"/>
        <v>0</v>
      </c>
      <c r="H89" s="4" t="s">
        <v>0</v>
      </c>
      <c r="I89" s="46"/>
      <c r="J89" s="46"/>
      <c r="K89" s="45"/>
      <c r="L89" s="45"/>
      <c r="M89" s="45"/>
    </row>
    <row r="90" spans="1:14" s="4" customFormat="1" ht="24" customHeight="1" x14ac:dyDescent="0.25">
      <c r="A90" s="47" t="s">
        <v>236</v>
      </c>
      <c r="B90" s="16"/>
      <c r="C90" s="16" t="s">
        <v>98</v>
      </c>
      <c r="D90" s="23">
        <v>1</v>
      </c>
      <c r="E90" s="15" t="s">
        <v>8</v>
      </c>
      <c r="F90" s="38"/>
      <c r="G90" s="61">
        <f t="shared" si="0"/>
        <v>0</v>
      </c>
      <c r="H90" s="4" t="s">
        <v>0</v>
      </c>
      <c r="I90" s="46"/>
      <c r="J90" s="46"/>
      <c r="K90" s="45"/>
      <c r="L90" s="45"/>
      <c r="M90" s="45"/>
    </row>
    <row r="91" spans="1:14" s="4" customFormat="1" ht="24" customHeight="1" x14ac:dyDescent="0.25">
      <c r="A91" s="47" t="s">
        <v>237</v>
      </c>
      <c r="B91" s="16"/>
      <c r="C91" s="16" t="s">
        <v>99</v>
      </c>
      <c r="D91" s="23">
        <v>1</v>
      </c>
      <c r="E91" s="15" t="s">
        <v>8</v>
      </c>
      <c r="F91" s="38"/>
      <c r="G91" s="61">
        <f t="shared" si="0"/>
        <v>0</v>
      </c>
      <c r="H91" s="4" t="s">
        <v>0</v>
      </c>
      <c r="I91" s="46"/>
      <c r="J91" s="46"/>
      <c r="K91" s="45"/>
      <c r="L91" s="45"/>
      <c r="M91" s="45"/>
    </row>
    <row r="92" spans="1:14" s="4" customFormat="1" ht="24" customHeight="1" x14ac:dyDescent="0.25">
      <c r="A92" s="47" t="s">
        <v>238</v>
      </c>
      <c r="B92" s="16"/>
      <c r="C92" s="16" t="s">
        <v>100</v>
      </c>
      <c r="D92" s="23">
        <v>1</v>
      </c>
      <c r="E92" s="15" t="s">
        <v>8</v>
      </c>
      <c r="F92" s="38"/>
      <c r="G92" s="61">
        <f t="shared" ref="G92" si="2">D92*F92</f>
        <v>0</v>
      </c>
      <c r="H92" s="4" t="s">
        <v>0</v>
      </c>
      <c r="I92" s="46"/>
      <c r="J92" s="46"/>
      <c r="K92" s="45"/>
      <c r="L92" s="45"/>
      <c r="M92" s="45"/>
    </row>
    <row r="93" spans="1:14" ht="30" x14ac:dyDescent="0.25">
      <c r="A93" s="27" t="s">
        <v>239</v>
      </c>
      <c r="B93" s="27" t="s">
        <v>101</v>
      </c>
      <c r="C93" s="14" t="s">
        <v>307</v>
      </c>
      <c r="D93" s="24"/>
      <c r="E93" s="24"/>
      <c r="F93" s="25"/>
      <c r="G93" s="13">
        <f>SUM(G94:G117)</f>
        <v>0</v>
      </c>
      <c r="H93" s="1">
        <f>G93</f>
        <v>0</v>
      </c>
      <c r="I93" s="46"/>
      <c r="J93" s="46"/>
      <c r="K93" s="45"/>
      <c r="L93" s="45"/>
      <c r="M93" s="45"/>
      <c r="N93" s="45"/>
    </row>
    <row r="94" spans="1:14" s="45" customFormat="1" ht="24" customHeight="1" x14ac:dyDescent="0.25">
      <c r="A94" s="20" t="s">
        <v>240</v>
      </c>
      <c r="B94" s="15"/>
      <c r="C94" s="54" t="s">
        <v>102</v>
      </c>
      <c r="D94" s="26">
        <v>1</v>
      </c>
      <c r="E94" s="15" t="s">
        <v>8</v>
      </c>
      <c r="F94" s="38"/>
      <c r="G94" s="61">
        <f t="shared" ref="G94:G126" si="3">D94*F94</f>
        <v>0</v>
      </c>
      <c r="H94" s="45" t="s">
        <v>0</v>
      </c>
      <c r="I94" s="46"/>
      <c r="J94" s="46"/>
    </row>
    <row r="95" spans="1:14" s="45" customFormat="1" ht="24" customHeight="1" x14ac:dyDescent="0.25">
      <c r="A95" s="20" t="s">
        <v>241</v>
      </c>
      <c r="B95" s="15"/>
      <c r="C95" s="54" t="s">
        <v>117</v>
      </c>
      <c r="D95" s="26">
        <v>1</v>
      </c>
      <c r="E95" s="15" t="s">
        <v>8</v>
      </c>
      <c r="F95" s="38"/>
      <c r="G95" s="61">
        <f t="shared" si="3"/>
        <v>0</v>
      </c>
      <c r="I95" s="46"/>
      <c r="J95" s="46"/>
    </row>
    <row r="96" spans="1:14" s="45" customFormat="1" ht="24" customHeight="1" x14ac:dyDescent="0.25">
      <c r="A96" s="20" t="s">
        <v>242</v>
      </c>
      <c r="B96" s="15"/>
      <c r="C96" s="54" t="s">
        <v>104</v>
      </c>
      <c r="D96" s="26">
        <v>1</v>
      </c>
      <c r="E96" s="15" t="s">
        <v>8</v>
      </c>
      <c r="F96" s="38"/>
      <c r="G96" s="61">
        <f t="shared" si="3"/>
        <v>0</v>
      </c>
      <c r="I96" s="46"/>
      <c r="J96" s="46"/>
    </row>
    <row r="97" spans="1:10" s="45" customFormat="1" ht="24" customHeight="1" x14ac:dyDescent="0.25">
      <c r="A97" s="20" t="s">
        <v>243</v>
      </c>
      <c r="B97" s="15"/>
      <c r="C97" s="54" t="s">
        <v>115</v>
      </c>
      <c r="D97" s="26">
        <v>1</v>
      </c>
      <c r="E97" s="15" t="s">
        <v>8</v>
      </c>
      <c r="F97" s="38"/>
      <c r="G97" s="61">
        <f t="shared" si="3"/>
        <v>0</v>
      </c>
      <c r="I97" s="46"/>
      <c r="J97" s="46"/>
    </row>
    <row r="98" spans="1:10" s="45" customFormat="1" ht="24" customHeight="1" x14ac:dyDescent="0.25">
      <c r="A98" s="20" t="s">
        <v>244</v>
      </c>
      <c r="B98" s="15"/>
      <c r="C98" s="54" t="s">
        <v>106</v>
      </c>
      <c r="D98" s="26">
        <v>1</v>
      </c>
      <c r="E98" s="15" t="s">
        <v>8</v>
      </c>
      <c r="F98" s="38"/>
      <c r="G98" s="61">
        <f t="shared" si="3"/>
        <v>0</v>
      </c>
      <c r="H98" s="45" t="s">
        <v>0</v>
      </c>
      <c r="I98" s="46"/>
      <c r="J98" s="46"/>
    </row>
    <row r="99" spans="1:10" s="45" customFormat="1" ht="24" customHeight="1" x14ac:dyDescent="0.25">
      <c r="A99" s="20" t="s">
        <v>245</v>
      </c>
      <c r="B99" s="15"/>
      <c r="C99" s="54" t="s">
        <v>113</v>
      </c>
      <c r="D99" s="26">
        <v>1</v>
      </c>
      <c r="E99" s="15" t="s">
        <v>8</v>
      </c>
      <c r="F99" s="38"/>
      <c r="G99" s="61">
        <f t="shared" si="3"/>
        <v>0</v>
      </c>
      <c r="H99" s="45" t="s">
        <v>0</v>
      </c>
      <c r="I99" s="46"/>
      <c r="J99" s="46"/>
    </row>
    <row r="100" spans="1:10" s="45" customFormat="1" ht="24" customHeight="1" x14ac:dyDescent="0.25">
      <c r="A100" s="20" t="s">
        <v>246</v>
      </c>
      <c r="B100" s="15"/>
      <c r="C100" s="54" t="s">
        <v>108</v>
      </c>
      <c r="D100" s="26">
        <v>1</v>
      </c>
      <c r="E100" s="15" t="s">
        <v>8</v>
      </c>
      <c r="F100" s="38"/>
      <c r="G100" s="61">
        <f t="shared" si="3"/>
        <v>0</v>
      </c>
      <c r="H100" s="45" t="s">
        <v>0</v>
      </c>
      <c r="I100" s="46"/>
      <c r="J100" s="46"/>
    </row>
    <row r="101" spans="1:10" s="45" customFormat="1" ht="24" customHeight="1" x14ac:dyDescent="0.25">
      <c r="A101" s="20" t="s">
        <v>247</v>
      </c>
      <c r="B101" s="15"/>
      <c r="C101" s="54" t="s">
        <v>111</v>
      </c>
      <c r="D101" s="26">
        <v>1</v>
      </c>
      <c r="E101" s="15" t="s">
        <v>8</v>
      </c>
      <c r="F101" s="38"/>
      <c r="G101" s="61">
        <f t="shared" si="3"/>
        <v>0</v>
      </c>
      <c r="I101" s="46"/>
      <c r="J101" s="46"/>
    </row>
    <row r="102" spans="1:10" s="45" customFormat="1" ht="24" customHeight="1" x14ac:dyDescent="0.25">
      <c r="A102" s="20" t="s">
        <v>248</v>
      </c>
      <c r="B102" s="15"/>
      <c r="C102" s="54" t="s">
        <v>110</v>
      </c>
      <c r="D102" s="26">
        <v>1</v>
      </c>
      <c r="E102" s="15" t="s">
        <v>8</v>
      </c>
      <c r="F102" s="38"/>
      <c r="G102" s="61">
        <f t="shared" si="3"/>
        <v>0</v>
      </c>
      <c r="H102" s="45" t="s">
        <v>0</v>
      </c>
      <c r="I102" s="46"/>
      <c r="J102" s="46"/>
    </row>
    <row r="103" spans="1:10" s="45" customFormat="1" ht="24" customHeight="1" x14ac:dyDescent="0.25">
      <c r="A103" s="20" t="s">
        <v>249</v>
      </c>
      <c r="B103" s="15"/>
      <c r="C103" s="54" t="s">
        <v>109</v>
      </c>
      <c r="D103" s="26">
        <v>1</v>
      </c>
      <c r="E103" s="15" t="s">
        <v>8</v>
      </c>
      <c r="F103" s="38"/>
      <c r="G103" s="61">
        <f t="shared" si="3"/>
        <v>0</v>
      </c>
      <c r="H103" s="45" t="s">
        <v>0</v>
      </c>
      <c r="I103" s="46"/>
      <c r="J103" s="46"/>
    </row>
    <row r="104" spans="1:10" s="45" customFormat="1" ht="24" customHeight="1" x14ac:dyDescent="0.25">
      <c r="A104" s="20" t="s">
        <v>250</v>
      </c>
      <c r="B104" s="15"/>
      <c r="C104" s="54" t="s">
        <v>112</v>
      </c>
      <c r="D104" s="26">
        <v>1</v>
      </c>
      <c r="E104" s="15" t="s">
        <v>8</v>
      </c>
      <c r="F104" s="38"/>
      <c r="G104" s="61">
        <f t="shared" si="3"/>
        <v>0</v>
      </c>
      <c r="I104" s="46"/>
      <c r="J104" s="46"/>
    </row>
    <row r="105" spans="1:10" s="45" customFormat="1" ht="24" customHeight="1" x14ac:dyDescent="0.25">
      <c r="A105" s="20" t="s">
        <v>251</v>
      </c>
      <c r="B105" s="15"/>
      <c r="C105" s="54" t="s">
        <v>107</v>
      </c>
      <c r="D105" s="26">
        <v>1</v>
      </c>
      <c r="E105" s="15" t="s">
        <v>8</v>
      </c>
      <c r="F105" s="38"/>
      <c r="G105" s="61">
        <f t="shared" si="3"/>
        <v>0</v>
      </c>
      <c r="H105" s="45" t="s">
        <v>0</v>
      </c>
      <c r="I105" s="46"/>
      <c r="J105" s="46"/>
    </row>
    <row r="106" spans="1:10" s="45" customFormat="1" ht="24" customHeight="1" x14ac:dyDescent="0.25">
      <c r="A106" s="20" t="s">
        <v>252</v>
      </c>
      <c r="B106" s="15"/>
      <c r="C106" s="54" t="s">
        <v>114</v>
      </c>
      <c r="D106" s="26">
        <v>1</v>
      </c>
      <c r="E106" s="15" t="s">
        <v>8</v>
      </c>
      <c r="F106" s="38"/>
      <c r="G106" s="61">
        <f t="shared" si="3"/>
        <v>0</v>
      </c>
      <c r="H106" s="45" t="s">
        <v>0</v>
      </c>
      <c r="I106" s="46"/>
      <c r="J106" s="46"/>
    </row>
    <row r="107" spans="1:10" s="45" customFormat="1" ht="24" customHeight="1" x14ac:dyDescent="0.25">
      <c r="A107" s="20" t="s">
        <v>253</v>
      </c>
      <c r="B107" s="15"/>
      <c r="C107" s="54" t="s">
        <v>105</v>
      </c>
      <c r="D107" s="26">
        <v>1</v>
      </c>
      <c r="E107" s="15" t="s">
        <v>8</v>
      </c>
      <c r="F107" s="38"/>
      <c r="G107" s="61">
        <f t="shared" si="3"/>
        <v>0</v>
      </c>
      <c r="H107" s="45" t="s">
        <v>0</v>
      </c>
      <c r="I107" s="46"/>
      <c r="J107" s="46"/>
    </row>
    <row r="108" spans="1:10" s="45" customFormat="1" ht="24" customHeight="1" x14ac:dyDescent="0.25">
      <c r="A108" s="20" t="s">
        <v>254</v>
      </c>
      <c r="B108" s="15"/>
      <c r="C108" s="54" t="s">
        <v>116</v>
      </c>
      <c r="D108" s="26">
        <v>1</v>
      </c>
      <c r="E108" s="15" t="s">
        <v>8</v>
      </c>
      <c r="F108" s="38"/>
      <c r="G108" s="61">
        <f t="shared" si="3"/>
        <v>0</v>
      </c>
      <c r="I108" s="46"/>
      <c r="J108" s="46"/>
    </row>
    <row r="109" spans="1:10" s="45" customFormat="1" ht="24" customHeight="1" x14ac:dyDescent="0.25">
      <c r="A109" s="20" t="s">
        <v>255</v>
      </c>
      <c r="B109" s="15"/>
      <c r="C109" s="54" t="s">
        <v>103</v>
      </c>
      <c r="D109" s="26">
        <v>1</v>
      </c>
      <c r="E109" s="15" t="s">
        <v>8</v>
      </c>
      <c r="F109" s="38"/>
      <c r="G109" s="61">
        <f t="shared" si="3"/>
        <v>0</v>
      </c>
      <c r="H109" s="45" t="s">
        <v>0</v>
      </c>
      <c r="I109" s="46"/>
      <c r="J109" s="46"/>
    </row>
    <row r="110" spans="1:10" s="45" customFormat="1" ht="24" customHeight="1" x14ac:dyDescent="0.25">
      <c r="A110" s="20" t="s">
        <v>256</v>
      </c>
      <c r="B110" s="15"/>
      <c r="C110" s="54" t="s">
        <v>118</v>
      </c>
      <c r="D110" s="26">
        <v>1</v>
      </c>
      <c r="E110" s="15" t="s">
        <v>8</v>
      </c>
      <c r="F110" s="38"/>
      <c r="G110" s="61">
        <f t="shared" si="3"/>
        <v>0</v>
      </c>
      <c r="H110" s="45" t="s">
        <v>0</v>
      </c>
      <c r="I110" s="46"/>
      <c r="J110" s="46"/>
    </row>
    <row r="111" spans="1:10" s="45" customFormat="1" ht="24" customHeight="1" x14ac:dyDescent="0.25">
      <c r="A111" s="20" t="s">
        <v>257</v>
      </c>
      <c r="B111" s="15"/>
      <c r="C111" s="54" t="s">
        <v>119</v>
      </c>
      <c r="D111" s="26">
        <v>1</v>
      </c>
      <c r="E111" s="15" t="s">
        <v>8</v>
      </c>
      <c r="F111" s="38"/>
      <c r="G111" s="61">
        <f t="shared" si="3"/>
        <v>0</v>
      </c>
      <c r="I111" s="46"/>
      <c r="J111" s="46"/>
    </row>
    <row r="112" spans="1:10" s="45" customFormat="1" ht="24" customHeight="1" x14ac:dyDescent="0.25">
      <c r="A112" s="20" t="s">
        <v>258</v>
      </c>
      <c r="B112" s="15"/>
      <c r="C112" s="54" t="s">
        <v>120</v>
      </c>
      <c r="D112" s="26">
        <v>1</v>
      </c>
      <c r="E112" s="15" t="s">
        <v>8</v>
      </c>
      <c r="F112" s="38"/>
      <c r="G112" s="61">
        <f t="shared" si="3"/>
        <v>0</v>
      </c>
      <c r="I112" s="46"/>
      <c r="J112" s="46"/>
    </row>
    <row r="113" spans="1:14" s="45" customFormat="1" ht="24" customHeight="1" x14ac:dyDescent="0.25">
      <c r="A113" s="20" t="s">
        <v>259</v>
      </c>
      <c r="B113" s="15"/>
      <c r="C113" s="54" t="s">
        <v>121</v>
      </c>
      <c r="D113" s="26">
        <v>1</v>
      </c>
      <c r="E113" s="15" t="s">
        <v>8</v>
      </c>
      <c r="F113" s="38"/>
      <c r="G113" s="61">
        <f t="shared" si="3"/>
        <v>0</v>
      </c>
      <c r="I113" s="46"/>
      <c r="J113" s="46"/>
    </row>
    <row r="114" spans="1:14" s="45" customFormat="1" ht="24" customHeight="1" x14ac:dyDescent="0.25">
      <c r="A114" s="20" t="s">
        <v>260</v>
      </c>
      <c r="B114" s="15"/>
      <c r="C114" s="54" t="s">
        <v>122</v>
      </c>
      <c r="D114" s="26">
        <v>1</v>
      </c>
      <c r="E114" s="15" t="s">
        <v>8</v>
      </c>
      <c r="F114" s="38"/>
      <c r="G114" s="61">
        <f t="shared" si="3"/>
        <v>0</v>
      </c>
      <c r="I114" s="46"/>
      <c r="J114" s="46"/>
    </row>
    <row r="115" spans="1:14" s="45" customFormat="1" ht="24" customHeight="1" x14ac:dyDescent="0.25">
      <c r="A115" s="20" t="s">
        <v>261</v>
      </c>
      <c r="B115" s="15"/>
      <c r="C115" s="54" t="s">
        <v>123</v>
      </c>
      <c r="D115" s="26">
        <v>1</v>
      </c>
      <c r="E115" s="15" t="s">
        <v>8</v>
      </c>
      <c r="F115" s="38"/>
      <c r="G115" s="61">
        <f t="shared" si="3"/>
        <v>0</v>
      </c>
      <c r="I115" s="46"/>
      <c r="J115" s="46"/>
    </row>
    <row r="116" spans="1:14" s="45" customFormat="1" ht="24" customHeight="1" x14ac:dyDescent="0.25">
      <c r="A116" s="20" t="s">
        <v>262</v>
      </c>
      <c r="B116" s="15"/>
      <c r="C116" s="54" t="s">
        <v>124</v>
      </c>
      <c r="D116" s="26">
        <v>1</v>
      </c>
      <c r="E116" s="15" t="s">
        <v>8</v>
      </c>
      <c r="F116" s="38"/>
      <c r="G116" s="61">
        <f t="shared" si="3"/>
        <v>0</v>
      </c>
      <c r="I116" s="46"/>
      <c r="J116" s="46"/>
    </row>
    <row r="117" spans="1:14" s="45" customFormat="1" ht="24" customHeight="1" x14ac:dyDescent="0.25">
      <c r="A117" s="20" t="s">
        <v>263</v>
      </c>
      <c r="B117" s="15"/>
      <c r="C117" s="54" t="s">
        <v>125</v>
      </c>
      <c r="D117" s="26">
        <v>1</v>
      </c>
      <c r="E117" s="15" t="s">
        <v>8</v>
      </c>
      <c r="F117" s="38"/>
      <c r="G117" s="61">
        <f t="shared" si="3"/>
        <v>0</v>
      </c>
      <c r="I117" s="46"/>
      <c r="J117" s="46"/>
    </row>
    <row r="118" spans="1:14" s="45" customFormat="1" ht="120" x14ac:dyDescent="0.25">
      <c r="A118" s="14" t="s">
        <v>264</v>
      </c>
      <c r="B118" s="14" t="s">
        <v>126</v>
      </c>
      <c r="C118" s="14" t="s">
        <v>127</v>
      </c>
      <c r="D118" s="28"/>
      <c r="E118" s="28"/>
      <c r="F118" s="28"/>
      <c r="G118" s="13">
        <f>SUM(G119:G126)</f>
        <v>0</v>
      </c>
      <c r="H118" s="45">
        <f>G118</f>
        <v>0</v>
      </c>
      <c r="I118" s="46"/>
      <c r="J118" s="46"/>
    </row>
    <row r="119" spans="1:14" s="45" customFormat="1" ht="24" customHeight="1" x14ac:dyDescent="0.25">
      <c r="A119" s="20" t="s">
        <v>265</v>
      </c>
      <c r="B119" s="15"/>
      <c r="C119" s="54" t="s">
        <v>134</v>
      </c>
      <c r="D119" s="26">
        <v>1</v>
      </c>
      <c r="E119" s="15" t="s">
        <v>8</v>
      </c>
      <c r="F119" s="38"/>
      <c r="G119" s="61">
        <f t="shared" si="3"/>
        <v>0</v>
      </c>
      <c r="I119" s="46"/>
      <c r="J119" s="46"/>
    </row>
    <row r="120" spans="1:14" s="45" customFormat="1" ht="24" customHeight="1" x14ac:dyDescent="0.25">
      <c r="A120" s="20" t="s">
        <v>266</v>
      </c>
      <c r="B120" s="15"/>
      <c r="C120" s="54" t="s">
        <v>143</v>
      </c>
      <c r="D120" s="26">
        <v>1</v>
      </c>
      <c r="E120" s="15" t="s">
        <v>8</v>
      </c>
      <c r="F120" s="38"/>
      <c r="G120" s="61">
        <f t="shared" si="3"/>
        <v>0</v>
      </c>
      <c r="I120" s="46"/>
      <c r="J120" s="46"/>
    </row>
    <row r="121" spans="1:14" s="45" customFormat="1" ht="24" customHeight="1" x14ac:dyDescent="0.25">
      <c r="A121" s="20" t="s">
        <v>267</v>
      </c>
      <c r="B121" s="15"/>
      <c r="C121" s="54" t="s">
        <v>144</v>
      </c>
      <c r="D121" s="26">
        <v>1</v>
      </c>
      <c r="E121" s="15" t="s">
        <v>8</v>
      </c>
      <c r="F121" s="38"/>
      <c r="G121" s="61">
        <f t="shared" si="3"/>
        <v>0</v>
      </c>
      <c r="I121" s="46"/>
      <c r="J121" s="46"/>
    </row>
    <row r="122" spans="1:14" s="45" customFormat="1" ht="24" customHeight="1" x14ac:dyDescent="0.25">
      <c r="A122" s="20" t="s">
        <v>268</v>
      </c>
      <c r="B122" s="15"/>
      <c r="C122" s="54" t="s">
        <v>145</v>
      </c>
      <c r="D122" s="26">
        <v>1</v>
      </c>
      <c r="E122" s="15" t="s">
        <v>8</v>
      </c>
      <c r="F122" s="38"/>
      <c r="G122" s="61">
        <f t="shared" si="3"/>
        <v>0</v>
      </c>
      <c r="I122" s="46"/>
      <c r="J122" s="46"/>
    </row>
    <row r="123" spans="1:14" s="45" customFormat="1" ht="24" customHeight="1" x14ac:dyDescent="0.25">
      <c r="A123" s="20" t="s">
        <v>269</v>
      </c>
      <c r="B123" s="15"/>
      <c r="C123" s="54" t="s">
        <v>146</v>
      </c>
      <c r="D123" s="26">
        <v>1</v>
      </c>
      <c r="E123" s="15" t="s">
        <v>8</v>
      </c>
      <c r="F123" s="38"/>
      <c r="G123" s="61">
        <f t="shared" si="3"/>
        <v>0</v>
      </c>
      <c r="I123" s="46"/>
      <c r="J123" s="46"/>
    </row>
    <row r="124" spans="1:14" s="45" customFormat="1" ht="24" customHeight="1" x14ac:dyDescent="0.25">
      <c r="A124" s="20" t="s">
        <v>270</v>
      </c>
      <c r="B124" s="15"/>
      <c r="C124" s="54" t="s">
        <v>147</v>
      </c>
      <c r="D124" s="26">
        <v>1</v>
      </c>
      <c r="E124" s="15" t="s">
        <v>8</v>
      </c>
      <c r="F124" s="38"/>
      <c r="G124" s="61">
        <f t="shared" si="3"/>
        <v>0</v>
      </c>
      <c r="I124" s="46"/>
      <c r="J124" s="46"/>
    </row>
    <row r="125" spans="1:14" s="45" customFormat="1" ht="24" customHeight="1" x14ac:dyDescent="0.25">
      <c r="A125" s="20" t="s">
        <v>271</v>
      </c>
      <c r="B125" s="15"/>
      <c r="C125" s="54" t="s">
        <v>148</v>
      </c>
      <c r="D125" s="26">
        <v>1</v>
      </c>
      <c r="E125" s="15" t="s">
        <v>8</v>
      </c>
      <c r="F125" s="38"/>
      <c r="G125" s="61">
        <f t="shared" si="3"/>
        <v>0</v>
      </c>
      <c r="I125" s="46"/>
      <c r="J125" s="46"/>
    </row>
    <row r="126" spans="1:14" s="45" customFormat="1" ht="24" customHeight="1" x14ac:dyDescent="0.25">
      <c r="A126" s="20" t="s">
        <v>272</v>
      </c>
      <c r="B126" s="15"/>
      <c r="C126" s="54" t="s">
        <v>149</v>
      </c>
      <c r="D126" s="26">
        <v>1</v>
      </c>
      <c r="E126" s="15" t="s">
        <v>8</v>
      </c>
      <c r="F126" s="38"/>
      <c r="G126" s="61">
        <f t="shared" si="3"/>
        <v>0</v>
      </c>
      <c r="I126" s="46"/>
      <c r="J126" s="46"/>
    </row>
    <row r="127" spans="1:14" ht="30" x14ac:dyDescent="0.25">
      <c r="A127" s="14" t="s">
        <v>273</v>
      </c>
      <c r="B127" s="14" t="s">
        <v>128</v>
      </c>
      <c r="C127" s="14" t="s">
        <v>308</v>
      </c>
      <c r="D127" s="28"/>
      <c r="E127" s="28"/>
      <c r="F127" s="28"/>
      <c r="G127" s="13">
        <f>SUM(G128:G131)</f>
        <v>0</v>
      </c>
      <c r="H127" s="1">
        <f>G127</f>
        <v>0</v>
      </c>
      <c r="I127" s="46"/>
      <c r="J127" s="46"/>
      <c r="K127" s="45"/>
      <c r="L127" s="45"/>
      <c r="M127" s="45"/>
      <c r="N127" s="45"/>
    </row>
    <row r="128" spans="1:14" s="45" customFormat="1" ht="24" customHeight="1" x14ac:dyDescent="0.25">
      <c r="A128" s="20" t="s">
        <v>274</v>
      </c>
      <c r="B128" s="15"/>
      <c r="C128" s="54" t="s">
        <v>129</v>
      </c>
      <c r="D128" s="21">
        <v>1</v>
      </c>
      <c r="E128" s="15" t="s">
        <v>8</v>
      </c>
      <c r="F128" s="38"/>
      <c r="G128" s="61">
        <f t="shared" ref="G128:G137" si="4">D128*F128</f>
        <v>0</v>
      </c>
      <c r="H128" s="45" t="s">
        <v>0</v>
      </c>
      <c r="I128" s="46"/>
      <c r="J128" s="46"/>
    </row>
    <row r="129" spans="1:10" s="45" customFormat="1" ht="24" customHeight="1" x14ac:dyDescent="0.25">
      <c r="A129" s="20" t="s">
        <v>275</v>
      </c>
      <c r="B129" s="15"/>
      <c r="C129" s="54" t="s">
        <v>130</v>
      </c>
      <c r="D129" s="21">
        <v>1</v>
      </c>
      <c r="E129" s="15" t="s">
        <v>8</v>
      </c>
      <c r="F129" s="38"/>
      <c r="G129" s="61">
        <f t="shared" si="4"/>
        <v>0</v>
      </c>
      <c r="I129" s="46"/>
      <c r="J129" s="46"/>
    </row>
    <row r="130" spans="1:10" s="45" customFormat="1" ht="24" customHeight="1" x14ac:dyDescent="0.25">
      <c r="A130" s="20" t="s">
        <v>276</v>
      </c>
      <c r="B130" s="15"/>
      <c r="C130" s="54" t="s">
        <v>131</v>
      </c>
      <c r="D130" s="21">
        <v>1</v>
      </c>
      <c r="E130" s="15" t="s">
        <v>8</v>
      </c>
      <c r="F130" s="38"/>
      <c r="G130" s="61">
        <f t="shared" si="4"/>
        <v>0</v>
      </c>
      <c r="I130" s="46"/>
      <c r="J130" s="46"/>
    </row>
    <row r="131" spans="1:10" s="45" customFormat="1" ht="24" customHeight="1" x14ac:dyDescent="0.25">
      <c r="A131" s="20" t="s">
        <v>277</v>
      </c>
      <c r="B131" s="15"/>
      <c r="C131" s="54" t="s">
        <v>132</v>
      </c>
      <c r="D131" s="21">
        <v>1</v>
      </c>
      <c r="E131" s="15" t="s">
        <v>8</v>
      </c>
      <c r="F131" s="38"/>
      <c r="G131" s="61">
        <f t="shared" si="4"/>
        <v>0</v>
      </c>
      <c r="H131" s="45" t="s">
        <v>0</v>
      </c>
      <c r="I131" s="46"/>
      <c r="J131" s="46"/>
    </row>
    <row r="132" spans="1:10" s="45" customFormat="1" ht="45" x14ac:dyDescent="0.25">
      <c r="A132" s="14" t="s">
        <v>278</v>
      </c>
      <c r="B132" s="14" t="s">
        <v>133</v>
      </c>
      <c r="C132" s="14" t="s">
        <v>309</v>
      </c>
      <c r="D132" s="28"/>
      <c r="E132" s="28"/>
      <c r="F132" s="28"/>
      <c r="G132" s="13">
        <f>SUM(G133:G134)</f>
        <v>0</v>
      </c>
      <c r="H132" s="45">
        <f>G132</f>
        <v>0</v>
      </c>
      <c r="I132" s="46"/>
      <c r="J132" s="46"/>
    </row>
    <row r="133" spans="1:10" s="45" customFormat="1" ht="26.25" customHeight="1" x14ac:dyDescent="0.25">
      <c r="A133" s="20" t="s">
        <v>279</v>
      </c>
      <c r="B133" s="15"/>
      <c r="C133" s="54" t="s">
        <v>134</v>
      </c>
      <c r="D133" s="21">
        <v>1</v>
      </c>
      <c r="E133" s="15" t="s">
        <v>8</v>
      </c>
      <c r="F133" s="38"/>
      <c r="G133" s="61">
        <f t="shared" si="4"/>
        <v>0</v>
      </c>
      <c r="H133" s="45" t="s">
        <v>0</v>
      </c>
      <c r="I133" s="46"/>
      <c r="J133" s="46"/>
    </row>
    <row r="134" spans="1:10" s="45" customFormat="1" ht="24" customHeight="1" x14ac:dyDescent="0.25">
      <c r="A134" s="20" t="s">
        <v>280</v>
      </c>
      <c r="B134" s="15"/>
      <c r="C134" s="54" t="s">
        <v>135</v>
      </c>
      <c r="D134" s="21">
        <v>1</v>
      </c>
      <c r="E134" s="15" t="s">
        <v>8</v>
      </c>
      <c r="F134" s="38"/>
      <c r="G134" s="61">
        <f t="shared" si="4"/>
        <v>0</v>
      </c>
      <c r="I134" s="46"/>
      <c r="J134" s="46"/>
    </row>
    <row r="135" spans="1:10" s="45" customFormat="1" ht="24" customHeight="1" x14ac:dyDescent="0.25">
      <c r="A135" s="18" t="s">
        <v>281</v>
      </c>
      <c r="B135" s="33" t="s">
        <v>13</v>
      </c>
      <c r="C135" s="33" t="s">
        <v>13</v>
      </c>
      <c r="D135" s="28"/>
      <c r="E135" s="28"/>
      <c r="F135" s="51"/>
      <c r="G135" s="13">
        <f>SUM(G136:G137)</f>
        <v>0</v>
      </c>
      <c r="H135" s="45">
        <f>G135</f>
        <v>0</v>
      </c>
      <c r="I135" s="46"/>
      <c r="J135" s="46"/>
    </row>
    <row r="136" spans="1:10" s="45" customFormat="1" ht="24" customHeight="1" x14ac:dyDescent="0.25">
      <c r="A136" s="20" t="s">
        <v>282</v>
      </c>
      <c r="B136" s="29"/>
      <c r="C136" s="32" t="s">
        <v>310</v>
      </c>
      <c r="D136" s="30">
        <v>552</v>
      </c>
      <c r="E136" s="15" t="s">
        <v>8</v>
      </c>
      <c r="F136" s="38"/>
      <c r="G136" s="61">
        <f t="shared" si="4"/>
        <v>0</v>
      </c>
      <c r="I136" s="46"/>
      <c r="J136" s="46"/>
    </row>
    <row r="137" spans="1:10" s="45" customFormat="1" ht="24" customHeight="1" x14ac:dyDescent="0.25">
      <c r="A137" s="20" t="s">
        <v>283</v>
      </c>
      <c r="B137" s="29"/>
      <c r="C137" s="32" t="s">
        <v>311</v>
      </c>
      <c r="D137" s="30">
        <v>1200</v>
      </c>
      <c r="E137" s="15" t="s">
        <v>8</v>
      </c>
      <c r="F137" s="38"/>
      <c r="G137" s="61">
        <f t="shared" si="4"/>
        <v>0</v>
      </c>
      <c r="I137" s="46"/>
      <c r="J137" s="46"/>
    </row>
    <row r="138" spans="1:10" s="45" customFormat="1" ht="24" customHeight="1" x14ac:dyDescent="0.25">
      <c r="A138" s="18" t="s">
        <v>284</v>
      </c>
      <c r="B138" s="33" t="s">
        <v>14</v>
      </c>
      <c r="C138" s="33" t="s">
        <v>14</v>
      </c>
      <c r="D138" s="31"/>
      <c r="E138" s="31"/>
      <c r="F138" s="51"/>
      <c r="G138" s="13">
        <f>SUM(G139:G140)</f>
        <v>0</v>
      </c>
      <c r="H138" s="45">
        <f>G138</f>
        <v>0</v>
      </c>
      <c r="I138" s="46"/>
      <c r="J138" s="46"/>
    </row>
    <row r="139" spans="1:10" s="45" customFormat="1" ht="24" customHeight="1" x14ac:dyDescent="0.25">
      <c r="A139" s="20" t="s">
        <v>285</v>
      </c>
      <c r="B139" s="50"/>
      <c r="C139" s="32" t="s">
        <v>310</v>
      </c>
      <c r="D139" s="30">
        <v>552</v>
      </c>
      <c r="E139" s="15" t="s">
        <v>8</v>
      </c>
      <c r="F139" s="38"/>
      <c r="G139" s="61">
        <f t="shared" ref="G139:G140" si="5">D139*F139</f>
        <v>0</v>
      </c>
      <c r="I139" s="46"/>
      <c r="J139" s="46"/>
    </row>
    <row r="140" spans="1:10" s="45" customFormat="1" ht="24" customHeight="1" x14ac:dyDescent="0.25">
      <c r="A140" s="20" t="s">
        <v>286</v>
      </c>
      <c r="B140" s="50"/>
      <c r="C140" s="32" t="s">
        <v>311</v>
      </c>
      <c r="D140" s="30">
        <v>1200</v>
      </c>
      <c r="E140" s="15" t="s">
        <v>8</v>
      </c>
      <c r="F140" s="38"/>
      <c r="G140" s="61">
        <f t="shared" si="5"/>
        <v>0</v>
      </c>
      <c r="I140" s="46"/>
      <c r="J140" s="46"/>
    </row>
    <row r="141" spans="1:10" s="45" customFormat="1" ht="24" customHeight="1" x14ac:dyDescent="0.25">
      <c r="A141" s="18" t="s">
        <v>287</v>
      </c>
      <c r="B141" s="33" t="s">
        <v>15</v>
      </c>
      <c r="C141" s="33" t="s">
        <v>15</v>
      </c>
      <c r="D141" s="33"/>
      <c r="E141" s="33"/>
      <c r="F141" s="51"/>
      <c r="G141" s="13">
        <f>SUM(G142:G144)</f>
        <v>0</v>
      </c>
      <c r="H141" s="45">
        <f>G141</f>
        <v>0</v>
      </c>
      <c r="I141" s="46"/>
      <c r="J141" s="46"/>
    </row>
    <row r="142" spans="1:10" s="45" customFormat="1" ht="24" customHeight="1" x14ac:dyDescent="0.25">
      <c r="A142" s="32" t="s">
        <v>288</v>
      </c>
      <c r="B142" s="32"/>
      <c r="C142" s="32" t="s">
        <v>311</v>
      </c>
      <c r="D142" s="55">
        <v>2400</v>
      </c>
      <c r="E142" s="15" t="s">
        <v>8</v>
      </c>
      <c r="F142" s="38"/>
      <c r="G142" s="61">
        <f t="shared" ref="G142:G144" si="6">D142*F142</f>
        <v>0</v>
      </c>
      <c r="I142" s="46"/>
      <c r="J142" s="46"/>
    </row>
    <row r="143" spans="1:10" s="45" customFormat="1" ht="24" customHeight="1" x14ac:dyDescent="0.25">
      <c r="A143" s="32" t="s">
        <v>289</v>
      </c>
      <c r="B143" s="32"/>
      <c r="C143" s="32" t="s">
        <v>312</v>
      </c>
      <c r="D143" s="56">
        <v>960</v>
      </c>
      <c r="E143" s="15" t="s">
        <v>8</v>
      </c>
      <c r="F143" s="38"/>
      <c r="G143" s="61">
        <f t="shared" si="6"/>
        <v>0</v>
      </c>
      <c r="I143" s="46"/>
      <c r="J143" s="46"/>
    </row>
    <row r="144" spans="1:10" s="45" customFormat="1" ht="24" customHeight="1" x14ac:dyDescent="0.25">
      <c r="A144" s="32" t="s">
        <v>290</v>
      </c>
      <c r="B144" s="32"/>
      <c r="C144" s="32" t="s">
        <v>310</v>
      </c>
      <c r="D144" s="56">
        <v>960</v>
      </c>
      <c r="E144" s="15" t="s">
        <v>8</v>
      </c>
      <c r="F144" s="38"/>
      <c r="G144" s="61">
        <f t="shared" si="6"/>
        <v>0</v>
      </c>
      <c r="I144" s="46"/>
      <c r="J144" s="46"/>
    </row>
    <row r="145" spans="1:29" s="45" customFormat="1" ht="24" customHeight="1" x14ac:dyDescent="0.25">
      <c r="A145" s="18" t="s">
        <v>291</v>
      </c>
      <c r="B145" s="57" t="s">
        <v>16</v>
      </c>
      <c r="C145" s="57" t="s">
        <v>16</v>
      </c>
      <c r="D145" s="57"/>
      <c r="E145" s="57"/>
      <c r="F145" s="51"/>
      <c r="G145" s="13">
        <f>SUM(G146:G146)</f>
        <v>0</v>
      </c>
      <c r="H145" s="45">
        <f>G145</f>
        <v>0</v>
      </c>
      <c r="I145" s="46"/>
      <c r="J145" s="46"/>
    </row>
    <row r="146" spans="1:29" s="45" customFormat="1" ht="24" customHeight="1" x14ac:dyDescent="0.25">
      <c r="A146" s="32" t="s">
        <v>292</v>
      </c>
      <c r="B146" s="32"/>
      <c r="C146" s="32" t="s">
        <v>313</v>
      </c>
      <c r="D146" s="56">
        <v>1536</v>
      </c>
      <c r="E146" s="15" t="s">
        <v>8</v>
      </c>
      <c r="F146" s="38"/>
      <c r="G146" s="61">
        <f t="shared" ref="G146:G148" si="7">D146*F146</f>
        <v>0</v>
      </c>
      <c r="I146" s="46"/>
      <c r="J146" s="46"/>
    </row>
    <row r="147" spans="1:29" s="45" customFormat="1" ht="24" customHeight="1" x14ac:dyDescent="0.25">
      <c r="A147" s="18" t="s">
        <v>293</v>
      </c>
      <c r="B147" s="33" t="s">
        <v>20</v>
      </c>
      <c r="C147" s="33" t="s">
        <v>20</v>
      </c>
      <c r="D147" s="33"/>
      <c r="E147" s="33"/>
      <c r="F147" s="51"/>
      <c r="G147" s="13">
        <f>G148</f>
        <v>0</v>
      </c>
      <c r="H147" s="45">
        <f>G147</f>
        <v>0</v>
      </c>
      <c r="I147" s="46"/>
      <c r="J147" s="46"/>
    </row>
    <row r="148" spans="1:29" s="45" customFormat="1" ht="24" customHeight="1" x14ac:dyDescent="0.25">
      <c r="A148" s="32" t="s">
        <v>294</v>
      </c>
      <c r="B148" s="32"/>
      <c r="C148" s="32" t="s">
        <v>314</v>
      </c>
      <c r="D148" s="60">
        <v>1176</v>
      </c>
      <c r="E148" s="15" t="s">
        <v>8</v>
      </c>
      <c r="F148" s="38"/>
      <c r="G148" s="61">
        <f t="shared" si="7"/>
        <v>0</v>
      </c>
      <c r="I148" s="46"/>
      <c r="J148" s="46"/>
    </row>
    <row r="149" spans="1:29" s="45" customFormat="1" ht="24" customHeight="1" x14ac:dyDescent="0.25">
      <c r="A149" s="18" t="s">
        <v>295</v>
      </c>
      <c r="B149" s="33" t="s">
        <v>17</v>
      </c>
      <c r="C149" s="33" t="s">
        <v>17</v>
      </c>
      <c r="D149" s="33"/>
      <c r="E149" s="33"/>
      <c r="F149" s="51"/>
      <c r="G149" s="13">
        <f>SUM(G150:G151)</f>
        <v>0</v>
      </c>
      <c r="H149" s="45">
        <f>G149</f>
        <v>0</v>
      </c>
      <c r="I149" s="46"/>
      <c r="J149" s="46"/>
    </row>
    <row r="150" spans="1:29" s="45" customFormat="1" ht="39.75" customHeight="1" x14ac:dyDescent="0.25">
      <c r="A150" s="32" t="s">
        <v>296</v>
      </c>
      <c r="B150" s="32"/>
      <c r="C150" s="32" t="s">
        <v>314</v>
      </c>
      <c r="D150" s="56">
        <v>1176</v>
      </c>
      <c r="E150" s="15" t="s">
        <v>8</v>
      </c>
      <c r="F150" s="38"/>
      <c r="G150" s="61">
        <f t="shared" ref="G150" si="8">D150*F150</f>
        <v>0</v>
      </c>
      <c r="I150" s="46"/>
      <c r="J150" s="46"/>
    </row>
    <row r="151" spans="1:29" s="45" customFormat="1" ht="29.45" customHeight="1" x14ac:dyDescent="0.25">
      <c r="A151" s="32" t="s">
        <v>297</v>
      </c>
      <c r="B151" s="32"/>
      <c r="C151" s="32" t="s">
        <v>315</v>
      </c>
      <c r="D151" s="60">
        <v>1176</v>
      </c>
      <c r="E151" s="15" t="s">
        <v>8</v>
      </c>
      <c r="F151" s="38"/>
      <c r="G151" s="61">
        <f t="shared" ref="G151" si="9">D151*F151</f>
        <v>0</v>
      </c>
      <c r="I151" s="46"/>
      <c r="J151" s="46"/>
    </row>
    <row r="152" spans="1:29" s="45" customFormat="1" ht="24" customHeight="1" x14ac:dyDescent="0.25">
      <c r="A152" s="18" t="s">
        <v>298</v>
      </c>
      <c r="B152" s="33" t="s">
        <v>18</v>
      </c>
      <c r="C152" s="33" t="s">
        <v>18</v>
      </c>
      <c r="D152" s="33"/>
      <c r="E152" s="33"/>
      <c r="F152" s="51"/>
      <c r="G152" s="13">
        <f>SUM(G153:G154)</f>
        <v>0</v>
      </c>
      <c r="H152" s="45">
        <f>G152</f>
        <v>0</v>
      </c>
      <c r="I152" s="46"/>
      <c r="J152" s="46"/>
    </row>
    <row r="153" spans="1:29" s="45" customFormat="1" ht="24" customHeight="1" x14ac:dyDescent="0.25">
      <c r="A153" s="32" t="s">
        <v>299</v>
      </c>
      <c r="B153" s="50"/>
      <c r="C153" s="32" t="s">
        <v>316</v>
      </c>
      <c r="D153" s="58">
        <v>1372</v>
      </c>
      <c r="E153" s="15" t="s">
        <v>8</v>
      </c>
      <c r="F153" s="38"/>
      <c r="G153" s="61">
        <f t="shared" ref="G153" si="10">D153*F153</f>
        <v>0</v>
      </c>
      <c r="I153" s="46"/>
      <c r="J153" s="46"/>
    </row>
    <row r="154" spans="1:29" s="45" customFormat="1" ht="31.9" customHeight="1" x14ac:dyDescent="0.25">
      <c r="A154" s="32" t="s">
        <v>300</v>
      </c>
      <c r="B154" s="50"/>
      <c r="C154" s="32" t="s">
        <v>315</v>
      </c>
      <c r="D154" s="58">
        <v>1372</v>
      </c>
      <c r="E154" s="15" t="s">
        <v>8</v>
      </c>
      <c r="F154" s="38"/>
      <c r="G154" s="61">
        <f t="shared" ref="G154" si="11">D154*F154</f>
        <v>0</v>
      </c>
      <c r="I154" s="46"/>
      <c r="J154" s="46"/>
    </row>
    <row r="155" spans="1:29" s="45" customFormat="1" ht="24" customHeight="1" x14ac:dyDescent="0.25">
      <c r="A155" s="18" t="s">
        <v>301</v>
      </c>
      <c r="B155" s="33" t="s">
        <v>19</v>
      </c>
      <c r="C155" s="33" t="s">
        <v>19</v>
      </c>
      <c r="D155" s="33"/>
      <c r="E155" s="33"/>
      <c r="F155" s="51"/>
      <c r="G155" s="13">
        <f>G156</f>
        <v>0</v>
      </c>
      <c r="H155" s="45">
        <f>G155</f>
        <v>0</v>
      </c>
      <c r="I155" s="46"/>
      <c r="J155" s="46"/>
    </row>
    <row r="156" spans="1:29" s="45" customFormat="1" ht="24" customHeight="1" x14ac:dyDescent="0.25">
      <c r="A156" s="32" t="s">
        <v>302</v>
      </c>
      <c r="B156" s="50"/>
      <c r="C156" s="32" t="s">
        <v>317</v>
      </c>
      <c r="D156" s="58">
        <v>960</v>
      </c>
      <c r="E156" s="15" t="s">
        <v>8</v>
      </c>
      <c r="F156" s="38"/>
      <c r="G156" s="61">
        <f t="shared" ref="G156" si="12">D156*F156</f>
        <v>0</v>
      </c>
      <c r="I156" s="46"/>
      <c r="J156" s="46"/>
    </row>
    <row r="157" spans="1:29" x14ac:dyDescent="0.25">
      <c r="A157" s="62" t="s">
        <v>303</v>
      </c>
      <c r="B157" s="63"/>
      <c r="C157" s="63" t="s">
        <v>318</v>
      </c>
      <c r="D157" s="64"/>
      <c r="E157" s="64"/>
      <c r="F157" s="59"/>
      <c r="G157" s="13">
        <f>SUM(G158:G168)</f>
        <v>0</v>
      </c>
      <c r="H157" s="8">
        <f>G157</f>
        <v>0</v>
      </c>
      <c r="O157" s="6"/>
      <c r="P157" s="17"/>
      <c r="Q157" s="17"/>
      <c r="R157" s="6"/>
      <c r="S157" s="17"/>
      <c r="T157" s="17"/>
      <c r="U157" s="6"/>
      <c r="V157" s="17"/>
      <c r="W157" s="17"/>
      <c r="X157" s="6"/>
      <c r="Y157" s="17"/>
      <c r="Z157" s="17"/>
      <c r="AA157" s="17"/>
      <c r="AB157" s="17"/>
      <c r="AC157" s="17"/>
    </row>
    <row r="158" spans="1:29" x14ac:dyDescent="0.25">
      <c r="A158" s="62" t="s">
        <v>304</v>
      </c>
      <c r="B158" s="65"/>
      <c r="C158" s="64" t="s">
        <v>319</v>
      </c>
      <c r="D158" s="64"/>
      <c r="E158" s="64"/>
      <c r="F158" s="64"/>
      <c r="G158" s="64"/>
      <c r="H158" s="8"/>
      <c r="Q158" s="17"/>
      <c r="R158" s="6"/>
      <c r="S158" s="17"/>
      <c r="T158" s="17"/>
      <c r="U158" s="6"/>
      <c r="V158" s="17"/>
      <c r="W158" s="17"/>
      <c r="X158" s="6"/>
      <c r="Y158" s="17"/>
      <c r="Z158" s="17"/>
      <c r="AA158" s="17"/>
      <c r="AB158" s="17"/>
      <c r="AC158" s="17"/>
    </row>
    <row r="159" spans="1:29" ht="30.75" customHeight="1" x14ac:dyDescent="0.25">
      <c r="A159" s="66" t="s">
        <v>336</v>
      </c>
      <c r="B159" s="67"/>
      <c r="C159" s="68" t="s">
        <v>320</v>
      </c>
      <c r="D159" s="69">
        <v>1</v>
      </c>
      <c r="E159" s="70" t="s">
        <v>8</v>
      </c>
      <c r="F159" s="38"/>
      <c r="G159" s="61">
        <f t="shared" ref="G159:G173" si="13">D159*F159</f>
        <v>0</v>
      </c>
      <c r="H159" s="8"/>
      <c r="Q159" s="17"/>
      <c r="R159" s="6"/>
      <c r="S159" s="17"/>
      <c r="T159" s="17"/>
      <c r="U159" s="6"/>
      <c r="V159" s="17"/>
      <c r="W159" s="17"/>
      <c r="X159" s="6"/>
      <c r="Y159" s="17"/>
      <c r="Z159" s="17"/>
      <c r="AA159" s="17"/>
      <c r="AB159" s="17"/>
      <c r="AC159" s="17"/>
    </row>
    <row r="160" spans="1:29" ht="22.5" customHeight="1" x14ac:dyDescent="0.25">
      <c r="A160" s="66" t="s">
        <v>337</v>
      </c>
      <c r="B160" s="67"/>
      <c r="C160" s="68" t="s">
        <v>321</v>
      </c>
      <c r="D160" s="69">
        <v>1</v>
      </c>
      <c r="E160" s="70" t="s">
        <v>8</v>
      </c>
      <c r="F160" s="38"/>
      <c r="G160" s="61">
        <f t="shared" si="13"/>
        <v>0</v>
      </c>
      <c r="H160" s="8"/>
      <c r="Q160" s="17"/>
      <c r="R160" s="6"/>
      <c r="S160" s="17"/>
      <c r="T160" s="17"/>
      <c r="U160" s="6"/>
      <c r="V160" s="17"/>
      <c r="W160" s="17"/>
      <c r="X160" s="6"/>
      <c r="Y160" s="17"/>
      <c r="Z160" s="17"/>
      <c r="AA160" s="17"/>
      <c r="AB160" s="17"/>
      <c r="AC160" s="17"/>
    </row>
    <row r="161" spans="1:29" ht="32.25" customHeight="1" x14ac:dyDescent="0.25">
      <c r="A161" s="66" t="s">
        <v>338</v>
      </c>
      <c r="B161" s="67"/>
      <c r="C161" s="68" t="s">
        <v>322</v>
      </c>
      <c r="D161" s="69">
        <v>1</v>
      </c>
      <c r="E161" s="70" t="s">
        <v>8</v>
      </c>
      <c r="F161" s="38"/>
      <c r="G161" s="61">
        <f t="shared" si="13"/>
        <v>0</v>
      </c>
      <c r="H161" s="8"/>
      <c r="Q161" s="17"/>
      <c r="R161" s="6"/>
      <c r="S161" s="17"/>
      <c r="T161" s="17"/>
      <c r="U161" s="6"/>
      <c r="V161" s="17"/>
      <c r="W161" s="17"/>
      <c r="X161" s="6"/>
      <c r="Y161" s="17"/>
      <c r="Z161" s="17"/>
      <c r="AA161" s="17"/>
      <c r="AB161" s="17"/>
      <c r="AC161" s="17"/>
    </row>
    <row r="162" spans="1:29" ht="22.5" customHeight="1" x14ac:dyDescent="0.25">
      <c r="A162" s="66" t="s">
        <v>339</v>
      </c>
      <c r="B162" s="67"/>
      <c r="C162" s="68" t="s">
        <v>323</v>
      </c>
      <c r="D162" s="69">
        <v>1</v>
      </c>
      <c r="E162" s="70" t="s">
        <v>8</v>
      </c>
      <c r="F162" s="38"/>
      <c r="G162" s="61">
        <f t="shared" si="13"/>
        <v>0</v>
      </c>
      <c r="H162" s="8"/>
      <c r="Q162" s="17"/>
      <c r="R162" s="6"/>
      <c r="S162" s="17"/>
      <c r="T162" s="17"/>
      <c r="U162" s="6"/>
      <c r="V162" s="17"/>
      <c r="W162" s="17"/>
      <c r="X162" s="6"/>
      <c r="Y162" s="17"/>
      <c r="Z162" s="17"/>
      <c r="AA162" s="17"/>
      <c r="AB162" s="17"/>
      <c r="AC162" s="17"/>
    </row>
    <row r="163" spans="1:29" ht="22.5" customHeight="1" x14ac:dyDescent="0.25">
      <c r="A163" s="66" t="s">
        <v>340</v>
      </c>
      <c r="B163" s="67"/>
      <c r="C163" s="68" t="s">
        <v>324</v>
      </c>
      <c r="D163" s="69">
        <v>1</v>
      </c>
      <c r="E163" s="70" t="s">
        <v>8</v>
      </c>
      <c r="F163" s="38"/>
      <c r="G163" s="61">
        <f t="shared" si="13"/>
        <v>0</v>
      </c>
      <c r="H163" s="8"/>
      <c r="Q163" s="17"/>
      <c r="R163" s="6"/>
      <c r="S163" s="17"/>
      <c r="T163" s="17"/>
      <c r="U163" s="6"/>
      <c r="V163" s="17"/>
      <c r="W163" s="17"/>
      <c r="X163" s="6"/>
      <c r="Y163" s="17"/>
      <c r="Z163" s="17"/>
      <c r="AA163" s="17"/>
      <c r="AB163" s="17"/>
      <c r="AC163" s="17"/>
    </row>
    <row r="164" spans="1:29" ht="22.5" customHeight="1" x14ac:dyDescent="0.25">
      <c r="A164" s="62" t="s">
        <v>305</v>
      </c>
      <c r="B164" s="65"/>
      <c r="C164" s="64" t="s">
        <v>325</v>
      </c>
      <c r="D164" s="64"/>
      <c r="E164" s="64"/>
      <c r="F164" s="64"/>
      <c r="G164" s="64"/>
      <c r="H164" s="8"/>
      <c r="Q164" s="17"/>
      <c r="R164" s="6"/>
      <c r="S164" s="17"/>
      <c r="T164" s="17"/>
      <c r="U164" s="6"/>
      <c r="V164" s="17"/>
      <c r="W164" s="17"/>
      <c r="X164" s="6"/>
      <c r="Y164" s="17"/>
      <c r="Z164" s="17"/>
      <c r="AA164" s="17"/>
      <c r="AB164" s="17"/>
      <c r="AC164" s="17"/>
    </row>
    <row r="165" spans="1:29" ht="22.5" customHeight="1" x14ac:dyDescent="0.25">
      <c r="A165" s="66" t="s">
        <v>341</v>
      </c>
      <c r="B165" s="67"/>
      <c r="C165" s="68" t="s">
        <v>326</v>
      </c>
      <c r="D165" s="69">
        <v>1</v>
      </c>
      <c r="E165" s="70" t="s">
        <v>8</v>
      </c>
      <c r="F165" s="38"/>
      <c r="G165" s="61">
        <f t="shared" si="13"/>
        <v>0</v>
      </c>
      <c r="H165" s="8"/>
      <c r="Q165" s="17"/>
      <c r="R165" s="6"/>
      <c r="S165" s="17"/>
      <c r="T165" s="17"/>
      <c r="U165" s="6"/>
      <c r="V165" s="17"/>
      <c r="W165" s="17"/>
      <c r="X165" s="6"/>
      <c r="Y165" s="17"/>
      <c r="Z165" s="17"/>
      <c r="AA165" s="17"/>
      <c r="AB165" s="17"/>
      <c r="AC165" s="17"/>
    </row>
    <row r="166" spans="1:29" ht="22.5" customHeight="1" x14ac:dyDescent="0.25">
      <c r="A166" s="66" t="s">
        <v>342</v>
      </c>
      <c r="B166" s="67"/>
      <c r="C166" s="68" t="s">
        <v>327</v>
      </c>
      <c r="D166" s="69">
        <v>1</v>
      </c>
      <c r="E166" s="70" t="s">
        <v>8</v>
      </c>
      <c r="F166" s="38"/>
      <c r="G166" s="61">
        <f t="shared" si="13"/>
        <v>0</v>
      </c>
      <c r="H166" s="8"/>
      <c r="Q166" s="17"/>
      <c r="R166" s="6"/>
      <c r="S166" s="17"/>
      <c r="T166" s="17"/>
      <c r="U166" s="6"/>
      <c r="V166" s="17"/>
      <c r="W166" s="17"/>
      <c r="X166" s="6"/>
      <c r="Y166" s="17"/>
      <c r="Z166" s="17"/>
      <c r="AA166" s="17"/>
      <c r="AB166" s="17"/>
      <c r="AC166" s="17"/>
    </row>
    <row r="167" spans="1:29" ht="22.5" customHeight="1" x14ac:dyDescent="0.25">
      <c r="A167" s="66" t="s">
        <v>343</v>
      </c>
      <c r="B167" s="67"/>
      <c r="C167" s="68" t="s">
        <v>328</v>
      </c>
      <c r="D167" s="69">
        <v>1</v>
      </c>
      <c r="E167" s="70" t="s">
        <v>8</v>
      </c>
      <c r="F167" s="38"/>
      <c r="G167" s="61">
        <f t="shared" si="13"/>
        <v>0</v>
      </c>
      <c r="H167" s="8"/>
      <c r="N167" s="17"/>
      <c r="Q167" s="17"/>
      <c r="R167" s="6"/>
      <c r="S167" s="17"/>
      <c r="T167" s="17"/>
      <c r="U167" s="6"/>
      <c r="V167" s="17"/>
      <c r="W167" s="17"/>
      <c r="X167" s="6"/>
      <c r="Y167" s="17"/>
      <c r="Z167" s="17"/>
      <c r="AA167" s="17"/>
      <c r="AB167" s="17"/>
      <c r="AC167" s="17"/>
    </row>
    <row r="168" spans="1:29" ht="33.75" customHeight="1" x14ac:dyDescent="0.25">
      <c r="A168" s="66" t="s">
        <v>344</v>
      </c>
      <c r="B168" s="67"/>
      <c r="C168" s="68" t="s">
        <v>329</v>
      </c>
      <c r="D168" s="69">
        <v>1</v>
      </c>
      <c r="E168" s="70" t="s">
        <v>8</v>
      </c>
      <c r="F168" s="38"/>
      <c r="G168" s="61">
        <f t="shared" si="13"/>
        <v>0</v>
      </c>
      <c r="H168" s="8"/>
      <c r="Q168" s="17"/>
      <c r="R168" s="6"/>
      <c r="S168" s="17"/>
      <c r="T168" s="17"/>
      <c r="U168" s="6"/>
      <c r="V168" s="17"/>
      <c r="W168" s="17"/>
      <c r="X168" s="6"/>
      <c r="Y168" s="17"/>
      <c r="Z168" s="17"/>
      <c r="AA168" s="17"/>
      <c r="AB168" s="17"/>
      <c r="AC168" s="17"/>
    </row>
    <row r="169" spans="1:29" ht="22.5" customHeight="1" x14ac:dyDescent="0.25">
      <c r="A169" s="62" t="s">
        <v>345</v>
      </c>
      <c r="B169" s="71"/>
      <c r="C169" s="14" t="s">
        <v>330</v>
      </c>
      <c r="D169" s="72"/>
      <c r="E169" s="73"/>
      <c r="F169" s="73"/>
      <c r="G169" s="73"/>
      <c r="H169" s="8"/>
      <c r="N169" s="17"/>
      <c r="Q169" s="17"/>
      <c r="R169" s="6"/>
      <c r="S169" s="17"/>
      <c r="T169" s="17"/>
      <c r="U169" s="6"/>
      <c r="V169" s="17"/>
      <c r="W169" s="17"/>
      <c r="X169" s="6"/>
      <c r="Y169" s="17"/>
      <c r="Z169" s="17"/>
      <c r="AA169" s="17"/>
      <c r="AB169" s="17"/>
      <c r="AC169" s="17"/>
    </row>
    <row r="170" spans="1:29" ht="22.5" customHeight="1" x14ac:dyDescent="0.25">
      <c r="A170" s="74" t="s">
        <v>346</v>
      </c>
      <c r="B170" s="75"/>
      <c r="C170" s="76" t="s">
        <v>331</v>
      </c>
      <c r="D170" s="77">
        <v>48</v>
      </c>
      <c r="E170" s="78" t="s">
        <v>332</v>
      </c>
      <c r="F170" s="38"/>
      <c r="G170" s="61">
        <f t="shared" si="13"/>
        <v>0</v>
      </c>
      <c r="H170" s="8"/>
      <c r="N170" s="17"/>
      <c r="Q170" s="17"/>
      <c r="R170" s="6"/>
      <c r="S170" s="17"/>
      <c r="T170" s="17"/>
      <c r="U170" s="6"/>
      <c r="V170" s="17"/>
      <c r="W170" s="17"/>
      <c r="X170" s="6"/>
      <c r="Y170" s="17"/>
      <c r="Z170" s="17"/>
      <c r="AA170" s="17"/>
      <c r="AB170" s="17"/>
      <c r="AC170" s="17"/>
    </row>
    <row r="171" spans="1:29" ht="22.5" customHeight="1" x14ac:dyDescent="0.25">
      <c r="A171" s="74" t="s">
        <v>347</v>
      </c>
      <c r="B171" s="75"/>
      <c r="C171" s="76" t="s">
        <v>333</v>
      </c>
      <c r="D171" s="77">
        <v>96</v>
      </c>
      <c r="E171" s="78" t="s">
        <v>332</v>
      </c>
      <c r="F171" s="38"/>
      <c r="G171" s="61">
        <f t="shared" si="13"/>
        <v>0</v>
      </c>
      <c r="H171" s="8"/>
      <c r="N171" s="17"/>
      <c r="Q171" s="17"/>
      <c r="R171" s="6"/>
      <c r="S171" s="17"/>
      <c r="T171" s="17"/>
      <c r="U171" s="6"/>
      <c r="V171" s="17"/>
      <c r="W171" s="17"/>
      <c r="X171" s="6"/>
      <c r="Y171" s="17"/>
      <c r="Z171" s="17"/>
      <c r="AA171" s="17"/>
      <c r="AB171" s="17"/>
      <c r="AC171" s="17"/>
    </row>
    <row r="172" spans="1:29" ht="22.5" customHeight="1" x14ac:dyDescent="0.35">
      <c r="A172" s="74" t="s">
        <v>348</v>
      </c>
      <c r="B172" s="75"/>
      <c r="C172" s="76" t="s">
        <v>334</v>
      </c>
      <c r="D172" s="77">
        <v>24</v>
      </c>
      <c r="E172" s="78" t="s">
        <v>332</v>
      </c>
      <c r="F172" s="38"/>
      <c r="G172" s="61">
        <f t="shared" si="13"/>
        <v>0</v>
      </c>
      <c r="H172" s="8"/>
      <c r="N172" s="35"/>
      <c r="Q172" s="17"/>
      <c r="R172" s="6"/>
      <c r="S172" s="17"/>
      <c r="T172" s="17"/>
      <c r="U172" s="6"/>
      <c r="V172" s="17"/>
      <c r="W172" s="17"/>
      <c r="X172" s="6"/>
      <c r="Y172" s="17"/>
      <c r="Z172" s="17"/>
      <c r="AA172" s="17"/>
      <c r="AB172" s="17"/>
      <c r="AC172" s="17"/>
    </row>
    <row r="173" spans="1:29" ht="22.5" customHeight="1" x14ac:dyDescent="0.35">
      <c r="A173" s="74" t="s">
        <v>349</v>
      </c>
      <c r="B173" s="75"/>
      <c r="C173" s="79" t="s">
        <v>335</v>
      </c>
      <c r="D173" s="77">
        <v>24</v>
      </c>
      <c r="E173" s="78" t="s">
        <v>332</v>
      </c>
      <c r="F173" s="38"/>
      <c r="G173" s="61">
        <f t="shared" si="13"/>
        <v>0</v>
      </c>
      <c r="H173" s="8"/>
      <c r="N173" s="35"/>
      <c r="Q173" s="17"/>
      <c r="R173" s="6"/>
      <c r="S173" s="17"/>
      <c r="T173" s="17"/>
      <c r="U173" s="6"/>
      <c r="V173" s="17"/>
      <c r="W173" s="17"/>
      <c r="X173" s="6"/>
      <c r="Y173" s="17"/>
      <c r="Z173" s="17"/>
      <c r="AA173" s="17"/>
      <c r="AB173" s="17"/>
      <c r="AC173" s="17"/>
    </row>
    <row r="174" spans="1:29" x14ac:dyDescent="0.25">
      <c r="A174" s="6"/>
      <c r="B174" s="6"/>
      <c r="C174" s="34"/>
      <c r="D174" s="6"/>
      <c r="E174" s="6"/>
      <c r="F174" s="6"/>
      <c r="G174" s="6"/>
      <c r="H174" s="8"/>
      <c r="O174" s="6"/>
      <c r="P174" s="17"/>
      <c r="Q174" s="17"/>
      <c r="R174" s="6"/>
      <c r="S174" s="17"/>
      <c r="T174" s="17"/>
      <c r="U174" s="6"/>
      <c r="V174" s="17"/>
      <c r="W174" s="17"/>
      <c r="X174" s="6"/>
      <c r="Y174" s="17"/>
      <c r="Z174" s="17"/>
      <c r="AA174" s="17"/>
      <c r="AB174" s="17"/>
      <c r="AC174" s="17"/>
    </row>
    <row r="175" spans="1:29" ht="26.25" customHeight="1" x14ac:dyDescent="0.25">
      <c r="C175" s="80" t="s">
        <v>12</v>
      </c>
      <c r="D175" s="81"/>
      <c r="E175" s="81"/>
      <c r="F175" s="82"/>
      <c r="G175" s="13">
        <f>SUM(G5,G170:G173)</f>
        <v>0</v>
      </c>
      <c r="H175" s="2"/>
    </row>
    <row r="176" spans="1:29" x14ac:dyDescent="0.25">
      <c r="A176" s="6"/>
      <c r="B176" s="6"/>
      <c r="C176" s="34"/>
      <c r="D176" s="6"/>
      <c r="E176" s="6"/>
      <c r="F176" s="6"/>
      <c r="G176" s="6"/>
      <c r="H176" s="8"/>
      <c r="O176" s="6"/>
      <c r="P176" s="17"/>
      <c r="Q176" s="17"/>
      <c r="R176" s="6"/>
      <c r="S176" s="17"/>
      <c r="T176" s="17"/>
      <c r="U176" s="6"/>
      <c r="V176" s="17"/>
      <c r="W176" s="17"/>
      <c r="X176" s="6"/>
      <c r="Y176" s="17"/>
      <c r="Z176" s="17"/>
      <c r="AA176" s="17"/>
      <c r="AB176" s="17"/>
      <c r="AC176" s="17"/>
    </row>
    <row r="177" spans="1:29" x14ac:dyDescent="0.25">
      <c r="A177" s="6"/>
      <c r="B177" s="6"/>
      <c r="C177" s="34"/>
      <c r="D177" s="6"/>
      <c r="E177" s="6"/>
      <c r="F177" s="6"/>
      <c r="G177" s="6"/>
      <c r="H177" s="8"/>
      <c r="O177" s="6"/>
      <c r="P177" s="17"/>
      <c r="Q177" s="17"/>
      <c r="R177" s="6"/>
      <c r="S177" s="17"/>
      <c r="T177" s="17"/>
      <c r="U177" s="6"/>
      <c r="V177" s="17"/>
      <c r="W177" s="17"/>
      <c r="X177" s="6"/>
      <c r="Y177" s="17"/>
      <c r="Z177" s="17"/>
      <c r="AA177" s="17"/>
      <c r="AB177" s="17"/>
      <c r="AC177" s="17"/>
    </row>
    <row r="178" spans="1:29" x14ac:dyDescent="0.25">
      <c r="A178" s="6"/>
      <c r="B178" s="6"/>
      <c r="C178" s="34"/>
      <c r="D178" s="6"/>
      <c r="E178" s="6"/>
      <c r="F178" s="6"/>
      <c r="G178" s="6"/>
      <c r="H178" s="8"/>
      <c r="O178" s="6"/>
      <c r="P178" s="17"/>
      <c r="Q178" s="17"/>
      <c r="R178" s="6"/>
      <c r="S178" s="17"/>
      <c r="T178" s="17"/>
      <c r="U178" s="6"/>
      <c r="V178" s="17"/>
      <c r="W178" s="17"/>
      <c r="X178" s="6"/>
      <c r="Y178" s="17"/>
      <c r="Z178" s="17"/>
      <c r="AA178" s="17"/>
      <c r="AB178" s="17"/>
      <c r="AC178" s="17"/>
    </row>
    <row r="179" spans="1:29" s="35" customFormat="1" ht="23.25" x14ac:dyDescent="0.35">
      <c r="A179" s="53" t="s">
        <v>11</v>
      </c>
      <c r="C179" s="36"/>
      <c r="H179" s="37"/>
      <c r="I179" s="43"/>
      <c r="J179" s="43"/>
      <c r="K179" s="2"/>
      <c r="L179" s="2"/>
      <c r="M179" s="2"/>
      <c r="N179" s="2"/>
    </row>
    <row r="180" spans="1:29" s="35" customFormat="1" ht="23.25" x14ac:dyDescent="0.35">
      <c r="B180" s="52" t="s">
        <v>10</v>
      </c>
      <c r="C180" s="36"/>
      <c r="H180" s="37"/>
      <c r="I180" s="43"/>
      <c r="J180" s="43"/>
      <c r="K180" s="2"/>
      <c r="L180" s="2"/>
      <c r="M180" s="2"/>
      <c r="N180" s="2"/>
    </row>
  </sheetData>
  <sheetProtection algorithmName="SHA-512" hashValue="t3sqDZ1hST1i3S8fklvulREc4Xj9vtIkcRZqaRExCYF5NRQAS1SIpOJKURuoM9bj+aOazR1Jz/92btWSMxMZ+w==" saltValue="RtO3kh13RDSoaD8zbrYUpw==" spinCount="100000" sheet="1" selectLockedCells="1"/>
  <mergeCells count="8">
    <mergeCell ref="C175:F175"/>
    <mergeCell ref="A5:F5"/>
    <mergeCell ref="A2:G2"/>
    <mergeCell ref="A1:G1"/>
    <mergeCell ref="A3:A4"/>
    <mergeCell ref="B3:B4"/>
    <mergeCell ref="C3:C4"/>
    <mergeCell ref="D3:G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7BCD9D-9A95-4F4F-B0A8-79D8DBC8CEA4}"/>
</file>

<file path=customXml/itemProps2.xml><?xml version="1.0" encoding="utf-8"?>
<ds:datastoreItem xmlns:ds="http://schemas.openxmlformats.org/officeDocument/2006/customXml" ds:itemID="{95FF1D91-986B-47DF-9ACA-0D9F2386474A}"/>
</file>

<file path=customXml/itemProps3.xml><?xml version="1.0" encoding="utf-8"?>
<ds:datastoreItem xmlns:ds="http://schemas.openxmlformats.org/officeDocument/2006/customXml" ds:itemID="{E53F40FA-064A-4198-8410-392B7BB3A5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2019-01-23T07:33:56Z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